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体检人员名单" sheetId="1" r:id="rId1"/>
  </sheets>
  <definedNames>
    <definedName name="_xlnm.Print_Titles" localSheetId="0">'体检人员名单'!$1:$2</definedName>
    <definedName name="_xlnm._FilterDatabase" localSheetId="0" hidden="1">'体检人员名单'!$A$2:$IV$31</definedName>
  </definedNames>
  <calcPr fullCalcOnLoad="1"/>
</workbook>
</file>

<file path=xl/sharedStrings.xml><?xml version="1.0" encoding="utf-8"?>
<sst xmlns="http://schemas.openxmlformats.org/spreadsheetml/2006/main" count="183" uniqueCount="92">
  <si>
    <t>南京市江宁区部分事业单位2023年公开招聘第二批卫技人员进入体检人员名单</t>
  </si>
  <si>
    <r>
      <rPr>
        <sz val="11"/>
        <rFont val="宋体"/>
        <family val="0"/>
      </rPr>
      <t>序号</t>
    </r>
  </si>
  <si>
    <r>
      <rPr>
        <sz val="11"/>
        <rFont val="宋体"/>
        <family val="0"/>
      </rPr>
      <t>主管部门</t>
    </r>
  </si>
  <si>
    <r>
      <rPr>
        <sz val="11"/>
        <rFont val="宋体"/>
        <family val="0"/>
      </rPr>
      <t>招聘单位</t>
    </r>
  </si>
  <si>
    <r>
      <rPr>
        <sz val="11"/>
        <rFont val="宋体"/>
        <family val="0"/>
      </rPr>
      <t>招聘岗位</t>
    </r>
  </si>
  <si>
    <r>
      <rPr>
        <sz val="11"/>
        <rFont val="宋体"/>
        <family val="0"/>
      </rPr>
      <t>招聘人数</t>
    </r>
  </si>
  <si>
    <r>
      <rPr>
        <sz val="11"/>
        <rFont val="宋体"/>
        <family val="0"/>
      </rPr>
      <t>准考证号</t>
    </r>
  </si>
  <si>
    <r>
      <rPr>
        <sz val="11"/>
        <rFont val="宋体"/>
        <family val="0"/>
      </rPr>
      <t>考生姓名</t>
    </r>
  </si>
  <si>
    <t>笔试成绩</t>
  </si>
  <si>
    <t>面试成绩</t>
  </si>
  <si>
    <t>技能成绩</t>
  </si>
  <si>
    <t>综合成绩</t>
  </si>
  <si>
    <t>在本岗位排名</t>
  </si>
  <si>
    <t>备注</t>
  </si>
  <si>
    <t>南京市江宁区卫生健康委员会</t>
  </si>
  <si>
    <t>南京市江宁医院</t>
  </si>
  <si>
    <t>心脏科</t>
  </si>
  <si>
    <t>12000002</t>
  </si>
  <si>
    <t>吴颖</t>
  </si>
  <si>
    <t>-</t>
  </si>
  <si>
    <t>呼吸科</t>
  </si>
  <si>
    <t>07000002</t>
  </si>
  <si>
    <t>高敏</t>
  </si>
  <si>
    <t>普外科</t>
  </si>
  <si>
    <t>11000006</t>
  </si>
  <si>
    <t>钱梦佳</t>
  </si>
  <si>
    <t>骨科（运动医学）</t>
  </si>
  <si>
    <t>06000005</t>
  </si>
  <si>
    <t>王壮晖</t>
  </si>
  <si>
    <t>骨科（手足显微外科）</t>
  </si>
  <si>
    <t>05000004</t>
  </si>
  <si>
    <t>邰紫仪</t>
  </si>
  <si>
    <t>骨科（关节）</t>
  </si>
  <si>
    <t>04000004</t>
  </si>
  <si>
    <t>刘号号</t>
  </si>
  <si>
    <t>妇科</t>
  </si>
  <si>
    <t>03000004</t>
  </si>
  <si>
    <t>李爱莲</t>
  </si>
  <si>
    <t>产科</t>
  </si>
  <si>
    <t>01000003</t>
  </si>
  <si>
    <t>李书明</t>
  </si>
  <si>
    <t>医学影像科1</t>
  </si>
  <si>
    <t>16000005</t>
  </si>
  <si>
    <t>胡景卉</t>
  </si>
  <si>
    <t>16000004</t>
  </si>
  <si>
    <t>史素敏</t>
  </si>
  <si>
    <t>医学影像科2</t>
  </si>
  <si>
    <t>17000003</t>
  </si>
  <si>
    <t>李敬峰</t>
  </si>
  <si>
    <t>医学影像科3</t>
  </si>
  <si>
    <t>18000006</t>
  </si>
  <si>
    <t>童涛</t>
  </si>
  <si>
    <t>18000007</t>
  </si>
  <si>
    <t>李道亮</t>
  </si>
  <si>
    <t>医学影像科4</t>
  </si>
  <si>
    <t>19000042</t>
  </si>
  <si>
    <t>王同慧</t>
  </si>
  <si>
    <t>19000017</t>
  </si>
  <si>
    <t>方锟</t>
  </si>
  <si>
    <t>19000055</t>
  </si>
  <si>
    <t>刘冰凝</t>
  </si>
  <si>
    <t>19000064</t>
  </si>
  <si>
    <t>丁俊坤</t>
  </si>
  <si>
    <t>眼科</t>
  </si>
  <si>
    <t>13000005</t>
  </si>
  <si>
    <t>朱妍</t>
  </si>
  <si>
    <t>药学部1</t>
  </si>
  <si>
    <t>14000004</t>
  </si>
  <si>
    <t>汪文静</t>
  </si>
  <si>
    <t>药学部2</t>
  </si>
  <si>
    <t>15000136</t>
  </si>
  <si>
    <t>胡小文</t>
  </si>
  <si>
    <t>15000107</t>
  </si>
  <si>
    <t>秦璇</t>
  </si>
  <si>
    <t>护理1</t>
  </si>
  <si>
    <t>08000007</t>
  </si>
  <si>
    <t>左贤芳</t>
  </si>
  <si>
    <t>08000006</t>
  </si>
  <si>
    <t>宋凯琳</t>
  </si>
  <si>
    <t>08000004</t>
  </si>
  <si>
    <t>于爽</t>
  </si>
  <si>
    <t>护理2</t>
  </si>
  <si>
    <t>09000301</t>
  </si>
  <si>
    <t>黄竹雨</t>
  </si>
  <si>
    <t>09000304</t>
  </si>
  <si>
    <t>潘静秋</t>
  </si>
  <si>
    <t>09000261</t>
  </si>
  <si>
    <t>范蓉</t>
  </si>
  <si>
    <t>09000274</t>
  </si>
  <si>
    <t>王慧</t>
  </si>
  <si>
    <t>09000221</t>
  </si>
  <si>
    <t>卢静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</si>
</sst>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方正小标宋简体"/>
      <family val="4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2"/>
      <color indexed="8"/>
      <name val="方正仿宋简体"/>
      <family val="0"/>
    </font>
    <font>
      <sz val="20"/>
      <color indexed="8"/>
      <name val="方正小标宋简体"/>
      <family val="4"/>
    </font>
    <font>
      <sz val="11"/>
      <color indexed="8"/>
      <name val="方正仿宋简体"/>
      <family val="0"/>
    </font>
    <font>
      <sz val="20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theme="1"/>
      <name val="方正小标宋简体"/>
      <family val="4"/>
    </font>
    <font>
      <sz val="11"/>
      <color theme="1"/>
      <name val="Times New Roman"/>
      <family val="1"/>
    </font>
    <font>
      <sz val="12"/>
      <color theme="1"/>
      <name val="方正仿宋简体"/>
      <family val="0"/>
    </font>
    <font>
      <sz val="20"/>
      <color theme="1"/>
      <name val="方正小标宋简体"/>
      <family val="4"/>
    </font>
    <font>
      <sz val="11"/>
      <color theme="1"/>
      <name val="方正仿宋简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47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176" fontId="50" fillId="0" borderId="12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176" fontId="50" fillId="0" borderId="14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176" fontId="50" fillId="0" borderId="16" xfId="0" applyNumberFormat="1" applyFont="1" applyFill="1" applyBorder="1" applyAlignment="1">
      <alignment horizontal="center" vertical="center" wrapText="1"/>
    </xf>
    <xf numFmtId="176" fontId="48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50" fillId="0" borderId="12" xfId="0" applyNumberFormat="1" applyFont="1" applyFill="1" applyBorder="1" applyAlignment="1">
      <alignment horizontal="center" vertical="center" wrapText="1"/>
    </xf>
    <xf numFmtId="176" fontId="52" fillId="0" borderId="12" xfId="0" applyNumberFormat="1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176" fontId="52" fillId="0" borderId="14" xfId="0" applyNumberFormat="1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 wrapText="1"/>
    </xf>
    <xf numFmtId="49" fontId="50" fillId="0" borderId="16" xfId="0" applyNumberFormat="1" applyFont="1" applyFill="1" applyBorder="1" applyAlignment="1">
      <alignment horizontal="center" vertical="center" wrapText="1"/>
    </xf>
    <xf numFmtId="176" fontId="52" fillId="0" borderId="16" xfId="0" applyNumberFormat="1" applyFont="1" applyFill="1" applyBorder="1" applyAlignment="1">
      <alignment horizontal="center" vertical="center"/>
    </xf>
    <xf numFmtId="0" fontId="52" fillId="0" borderId="16" xfId="0" applyNumberFormat="1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 wrapText="1"/>
    </xf>
    <xf numFmtId="176" fontId="50" fillId="0" borderId="12" xfId="0" applyNumberFormat="1" applyFont="1" applyFill="1" applyBorder="1" applyAlignment="1">
      <alignment horizontal="center" vertical="center" wrapText="1"/>
    </xf>
    <xf numFmtId="176" fontId="52" fillId="0" borderId="12" xfId="0" applyNumberFormat="1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/>
    </xf>
    <xf numFmtId="176" fontId="50" fillId="0" borderId="16" xfId="0" applyNumberFormat="1" applyFont="1" applyFill="1" applyBorder="1" applyAlignment="1">
      <alignment horizontal="center" vertical="center" wrapText="1"/>
    </xf>
    <xf numFmtId="176" fontId="52" fillId="0" borderId="16" xfId="0" applyNumberFormat="1" applyFont="1" applyFill="1" applyBorder="1" applyAlignment="1">
      <alignment horizontal="center" vertical="center"/>
    </xf>
    <xf numFmtId="0" fontId="52" fillId="0" borderId="16" xfId="0" applyNumberFormat="1" applyFont="1" applyFill="1" applyBorder="1" applyAlignment="1">
      <alignment horizontal="center" vertical="center"/>
    </xf>
    <xf numFmtId="176" fontId="50" fillId="0" borderId="14" xfId="0" applyNumberFormat="1" applyFont="1" applyFill="1" applyBorder="1" applyAlignment="1">
      <alignment horizontal="center" vertical="center" wrapText="1"/>
    </xf>
    <xf numFmtId="176" fontId="52" fillId="0" borderId="14" xfId="0" applyNumberFormat="1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1"/>
  <sheetViews>
    <sheetView tabSelected="1" zoomScaleSheetLayoutView="100" workbookViewId="0" topLeftCell="A1">
      <selection activeCell="O11" sqref="O11"/>
    </sheetView>
  </sheetViews>
  <sheetFormatPr defaultColWidth="8.00390625" defaultRowHeight="30" customHeight="1"/>
  <cols>
    <col min="1" max="1" width="4.25390625" style="5" customWidth="1"/>
    <col min="2" max="2" width="14.75390625" style="5" customWidth="1"/>
    <col min="3" max="3" width="15.875" style="5" customWidth="1"/>
    <col min="4" max="4" width="12.375" style="6" customWidth="1"/>
    <col min="5" max="5" width="12.125" style="6" customWidth="1"/>
    <col min="6" max="6" width="9.625" style="5" customWidth="1"/>
    <col min="7" max="7" width="10.875" style="5" customWidth="1"/>
    <col min="8" max="8" width="9.50390625" style="5" customWidth="1"/>
    <col min="9" max="9" width="9.50390625" style="7" customWidth="1"/>
    <col min="10" max="10" width="10.25390625" style="5" customWidth="1"/>
    <col min="11" max="11" width="10.00390625" style="6" customWidth="1"/>
    <col min="12" max="12" width="8.375" style="5" customWidth="1"/>
    <col min="13" max="13" width="6.875" style="5" customWidth="1"/>
    <col min="14" max="224" width="8.00390625" style="5" customWidth="1"/>
    <col min="225" max="253" width="8.00390625" style="8" customWidth="1"/>
  </cols>
  <sheetData>
    <row r="1" spans="1:254" s="1" customFormat="1" ht="22.5" customHeight="1">
      <c r="A1" s="9" t="s">
        <v>0</v>
      </c>
      <c r="B1" s="9"/>
      <c r="C1" s="9"/>
      <c r="D1" s="9"/>
      <c r="E1" s="9"/>
      <c r="F1" s="9"/>
      <c r="G1" s="9"/>
      <c r="H1" s="9"/>
      <c r="I1" s="25"/>
      <c r="J1" s="9"/>
      <c r="K1" s="9"/>
      <c r="L1" s="9"/>
      <c r="M1" s="9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</row>
    <row r="2" spans="1:254" s="2" customFormat="1" ht="30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27" t="s">
        <v>13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</row>
    <row r="3" spans="1:254" s="3" customFormat="1" ht="30" customHeight="1">
      <c r="A3" s="10">
        <v>1</v>
      </c>
      <c r="B3" s="11" t="s">
        <v>14</v>
      </c>
      <c r="C3" s="11" t="s">
        <v>15</v>
      </c>
      <c r="D3" s="11" t="s">
        <v>16</v>
      </c>
      <c r="E3" s="11">
        <v>1</v>
      </c>
      <c r="F3" s="11" t="s">
        <v>17</v>
      </c>
      <c r="G3" s="11" t="s">
        <v>18</v>
      </c>
      <c r="H3" s="12">
        <v>77</v>
      </c>
      <c r="I3" s="12">
        <v>73.8</v>
      </c>
      <c r="J3" s="29" t="s">
        <v>19</v>
      </c>
      <c r="K3" s="30">
        <f aca="true" t="shared" si="0" ref="K3:K26">H3*0.4+I3*0.6</f>
        <v>75.08</v>
      </c>
      <c r="L3" s="31">
        <v>1</v>
      </c>
      <c r="M3" s="27"/>
      <c r="N3" s="32"/>
      <c r="O3" s="32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</row>
    <row r="4" spans="1:254" s="3" customFormat="1" ht="30" customHeight="1">
      <c r="A4" s="10">
        <v>2</v>
      </c>
      <c r="B4" s="11" t="s">
        <v>14</v>
      </c>
      <c r="C4" s="11" t="s">
        <v>15</v>
      </c>
      <c r="D4" s="11" t="s">
        <v>20</v>
      </c>
      <c r="E4" s="11">
        <v>1</v>
      </c>
      <c r="F4" s="11" t="s">
        <v>21</v>
      </c>
      <c r="G4" s="11" t="s">
        <v>22</v>
      </c>
      <c r="H4" s="12">
        <v>76</v>
      </c>
      <c r="I4" s="12">
        <v>76.2</v>
      </c>
      <c r="J4" s="29" t="s">
        <v>19</v>
      </c>
      <c r="K4" s="30">
        <f t="shared" si="0"/>
        <v>76.12</v>
      </c>
      <c r="L4" s="31">
        <v>1</v>
      </c>
      <c r="M4" s="27"/>
      <c r="N4" s="32"/>
      <c r="O4" s="32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</row>
    <row r="5" spans="1:254" s="3" customFormat="1" ht="30" customHeight="1">
      <c r="A5" s="10">
        <v>3</v>
      </c>
      <c r="B5" s="11" t="s">
        <v>14</v>
      </c>
      <c r="C5" s="11" t="s">
        <v>15</v>
      </c>
      <c r="D5" s="11" t="s">
        <v>23</v>
      </c>
      <c r="E5" s="11">
        <v>1</v>
      </c>
      <c r="F5" s="11" t="s">
        <v>24</v>
      </c>
      <c r="G5" s="11" t="s">
        <v>25</v>
      </c>
      <c r="H5" s="12">
        <v>73</v>
      </c>
      <c r="I5" s="12">
        <v>77.6</v>
      </c>
      <c r="J5" s="29" t="s">
        <v>19</v>
      </c>
      <c r="K5" s="30">
        <f t="shared" si="0"/>
        <v>75.75999999999999</v>
      </c>
      <c r="L5" s="31">
        <v>1</v>
      </c>
      <c r="M5" s="27"/>
      <c r="N5" s="32"/>
      <c r="O5" s="32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</row>
    <row r="6" spans="1:254" s="3" customFormat="1" ht="30" customHeight="1">
      <c r="A6" s="10">
        <v>4</v>
      </c>
      <c r="B6" s="11" t="s">
        <v>14</v>
      </c>
      <c r="C6" s="11" t="s">
        <v>15</v>
      </c>
      <c r="D6" s="11" t="s">
        <v>26</v>
      </c>
      <c r="E6" s="11">
        <v>1</v>
      </c>
      <c r="F6" s="11" t="s">
        <v>27</v>
      </c>
      <c r="G6" s="11" t="s">
        <v>28</v>
      </c>
      <c r="H6" s="12">
        <v>83</v>
      </c>
      <c r="I6" s="12">
        <v>77.6</v>
      </c>
      <c r="J6" s="29" t="s">
        <v>19</v>
      </c>
      <c r="K6" s="30">
        <f t="shared" si="0"/>
        <v>79.75999999999999</v>
      </c>
      <c r="L6" s="31">
        <v>1</v>
      </c>
      <c r="M6" s="27"/>
      <c r="N6" s="32"/>
      <c r="O6" s="32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</row>
    <row r="7" spans="1:15" s="4" customFormat="1" ht="30" customHeight="1">
      <c r="A7" s="10">
        <v>5</v>
      </c>
      <c r="B7" s="11" t="s">
        <v>14</v>
      </c>
      <c r="C7" s="11" t="s">
        <v>15</v>
      </c>
      <c r="D7" s="11" t="s">
        <v>29</v>
      </c>
      <c r="E7" s="11">
        <v>1</v>
      </c>
      <c r="F7" s="11" t="s">
        <v>30</v>
      </c>
      <c r="G7" s="11" t="s">
        <v>31</v>
      </c>
      <c r="H7" s="12">
        <v>79</v>
      </c>
      <c r="I7" s="12">
        <v>74.8</v>
      </c>
      <c r="J7" s="29" t="s">
        <v>19</v>
      </c>
      <c r="K7" s="30">
        <f t="shared" si="0"/>
        <v>76.47999999999999</v>
      </c>
      <c r="L7" s="31">
        <v>1</v>
      </c>
      <c r="M7" s="27"/>
      <c r="N7" s="32"/>
      <c r="O7" s="32"/>
    </row>
    <row r="8" spans="1:254" s="3" customFormat="1" ht="30" customHeight="1">
      <c r="A8" s="10">
        <v>6</v>
      </c>
      <c r="B8" s="11" t="s">
        <v>14</v>
      </c>
      <c r="C8" s="11" t="s">
        <v>15</v>
      </c>
      <c r="D8" s="11" t="s">
        <v>32</v>
      </c>
      <c r="E8" s="11">
        <v>1</v>
      </c>
      <c r="F8" s="11" t="s">
        <v>33</v>
      </c>
      <c r="G8" s="11" t="s">
        <v>34</v>
      </c>
      <c r="H8" s="12">
        <v>81</v>
      </c>
      <c r="I8" s="12">
        <v>71.4</v>
      </c>
      <c r="J8" s="29" t="s">
        <v>19</v>
      </c>
      <c r="K8" s="30">
        <f t="shared" si="0"/>
        <v>75.24000000000001</v>
      </c>
      <c r="L8" s="31">
        <v>1</v>
      </c>
      <c r="M8" s="27"/>
      <c r="N8" s="32"/>
      <c r="O8" s="32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3" customFormat="1" ht="30" customHeight="1">
      <c r="A9" s="10">
        <v>7</v>
      </c>
      <c r="B9" s="11" t="s">
        <v>14</v>
      </c>
      <c r="C9" s="11" t="s">
        <v>15</v>
      </c>
      <c r="D9" s="11" t="s">
        <v>35</v>
      </c>
      <c r="E9" s="11">
        <v>1</v>
      </c>
      <c r="F9" s="11" t="s">
        <v>36</v>
      </c>
      <c r="G9" s="11" t="s">
        <v>37</v>
      </c>
      <c r="H9" s="12">
        <v>94</v>
      </c>
      <c r="I9" s="12">
        <v>76.2</v>
      </c>
      <c r="J9" s="29" t="s">
        <v>19</v>
      </c>
      <c r="K9" s="30">
        <f t="shared" si="0"/>
        <v>83.32</v>
      </c>
      <c r="L9" s="31">
        <v>1</v>
      </c>
      <c r="M9" s="27"/>
      <c r="N9" s="32"/>
      <c r="O9" s="32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24" ht="27" customHeight="1">
      <c r="A10" s="10">
        <v>8</v>
      </c>
      <c r="B10" s="11" t="s">
        <v>14</v>
      </c>
      <c r="C10" s="11" t="s">
        <v>15</v>
      </c>
      <c r="D10" s="11" t="s">
        <v>38</v>
      </c>
      <c r="E10" s="11">
        <v>1</v>
      </c>
      <c r="F10" s="11" t="s">
        <v>39</v>
      </c>
      <c r="G10" s="11" t="s">
        <v>40</v>
      </c>
      <c r="H10" s="12">
        <v>86</v>
      </c>
      <c r="I10" s="12">
        <v>70.6</v>
      </c>
      <c r="J10" s="29" t="s">
        <v>19</v>
      </c>
      <c r="K10" s="30">
        <f t="shared" si="0"/>
        <v>76.75999999999999</v>
      </c>
      <c r="L10" s="31">
        <v>1</v>
      </c>
      <c r="M10" s="27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</row>
    <row r="11" spans="1:13" ht="30" customHeight="1">
      <c r="A11" s="13">
        <v>9</v>
      </c>
      <c r="B11" s="14" t="s">
        <v>14</v>
      </c>
      <c r="C11" s="14" t="s">
        <v>15</v>
      </c>
      <c r="D11" s="14" t="s">
        <v>41</v>
      </c>
      <c r="E11" s="15">
        <v>2</v>
      </c>
      <c r="F11" s="14" t="s">
        <v>42</v>
      </c>
      <c r="G11" s="14" t="s">
        <v>43</v>
      </c>
      <c r="H11" s="16">
        <v>87</v>
      </c>
      <c r="I11" s="16">
        <v>73.8</v>
      </c>
      <c r="J11" s="34" t="s">
        <v>19</v>
      </c>
      <c r="K11" s="35">
        <f t="shared" si="0"/>
        <v>79.08</v>
      </c>
      <c r="L11" s="36">
        <v>1</v>
      </c>
      <c r="M11" s="37"/>
    </row>
    <row r="12" spans="1:13" ht="30" customHeight="1">
      <c r="A12" s="17">
        <v>10</v>
      </c>
      <c r="B12" s="18" t="s">
        <v>14</v>
      </c>
      <c r="C12" s="18" t="s">
        <v>15</v>
      </c>
      <c r="D12" s="18" t="s">
        <v>41</v>
      </c>
      <c r="E12" s="19"/>
      <c r="F12" s="18" t="s">
        <v>44</v>
      </c>
      <c r="G12" s="18" t="s">
        <v>45</v>
      </c>
      <c r="H12" s="20">
        <v>68</v>
      </c>
      <c r="I12" s="20">
        <v>71.8</v>
      </c>
      <c r="J12" s="38" t="s">
        <v>19</v>
      </c>
      <c r="K12" s="39">
        <f t="shared" si="0"/>
        <v>70.28</v>
      </c>
      <c r="L12" s="40">
        <v>2</v>
      </c>
      <c r="M12" s="41"/>
    </row>
    <row r="13" spans="1:13" ht="30" customHeight="1">
      <c r="A13" s="10">
        <v>11</v>
      </c>
      <c r="B13" s="11" t="s">
        <v>14</v>
      </c>
      <c r="C13" s="11" t="s">
        <v>15</v>
      </c>
      <c r="D13" s="11" t="s">
        <v>46</v>
      </c>
      <c r="E13" s="11">
        <v>1</v>
      </c>
      <c r="F13" s="11" t="s">
        <v>47</v>
      </c>
      <c r="G13" s="11" t="s">
        <v>48</v>
      </c>
      <c r="H13" s="12">
        <v>74</v>
      </c>
      <c r="I13" s="12">
        <v>70.2</v>
      </c>
      <c r="J13" s="29" t="s">
        <v>19</v>
      </c>
      <c r="K13" s="30">
        <f t="shared" si="0"/>
        <v>71.72</v>
      </c>
      <c r="L13" s="31">
        <v>1</v>
      </c>
      <c r="M13" s="27"/>
    </row>
    <row r="14" spans="1:13" ht="30" customHeight="1">
      <c r="A14" s="13">
        <v>12</v>
      </c>
      <c r="B14" s="14" t="s">
        <v>14</v>
      </c>
      <c r="C14" s="14" t="s">
        <v>15</v>
      </c>
      <c r="D14" s="14" t="s">
        <v>49</v>
      </c>
      <c r="E14" s="15">
        <v>2</v>
      </c>
      <c r="F14" s="14" t="s">
        <v>50</v>
      </c>
      <c r="G14" s="14" t="s">
        <v>51</v>
      </c>
      <c r="H14" s="16">
        <v>70</v>
      </c>
      <c r="I14" s="16">
        <v>74.4</v>
      </c>
      <c r="J14" s="34" t="s">
        <v>19</v>
      </c>
      <c r="K14" s="35">
        <f t="shared" si="0"/>
        <v>72.64</v>
      </c>
      <c r="L14" s="36">
        <v>1</v>
      </c>
      <c r="M14" s="37"/>
    </row>
    <row r="15" spans="1:13" ht="30" customHeight="1">
      <c r="A15" s="17">
        <v>13</v>
      </c>
      <c r="B15" s="18" t="s">
        <v>14</v>
      </c>
      <c r="C15" s="18" t="s">
        <v>15</v>
      </c>
      <c r="D15" s="18" t="s">
        <v>49</v>
      </c>
      <c r="E15" s="19"/>
      <c r="F15" s="18" t="s">
        <v>52</v>
      </c>
      <c r="G15" s="18" t="s">
        <v>53</v>
      </c>
      <c r="H15" s="20">
        <v>68</v>
      </c>
      <c r="I15" s="20">
        <v>72</v>
      </c>
      <c r="J15" s="38" t="s">
        <v>19</v>
      </c>
      <c r="K15" s="39">
        <f t="shared" si="0"/>
        <v>70.4</v>
      </c>
      <c r="L15" s="40">
        <v>2</v>
      </c>
      <c r="M15" s="41"/>
    </row>
    <row r="16" spans="1:13" ht="30" customHeight="1">
      <c r="A16" s="13">
        <v>14</v>
      </c>
      <c r="B16" s="14" t="s">
        <v>14</v>
      </c>
      <c r="C16" s="14" t="s">
        <v>15</v>
      </c>
      <c r="D16" s="14" t="s">
        <v>54</v>
      </c>
      <c r="E16" s="15">
        <v>4</v>
      </c>
      <c r="F16" s="14" t="s">
        <v>55</v>
      </c>
      <c r="G16" s="14" t="s">
        <v>56</v>
      </c>
      <c r="H16" s="16">
        <v>87</v>
      </c>
      <c r="I16" s="16">
        <v>73.6</v>
      </c>
      <c r="J16" s="34" t="s">
        <v>19</v>
      </c>
      <c r="K16" s="35">
        <f t="shared" si="0"/>
        <v>78.96000000000001</v>
      </c>
      <c r="L16" s="36">
        <v>1</v>
      </c>
      <c r="M16" s="37"/>
    </row>
    <row r="17" spans="1:13" ht="30" customHeight="1">
      <c r="A17" s="21">
        <v>15</v>
      </c>
      <c r="B17" s="22" t="s">
        <v>14</v>
      </c>
      <c r="C17" s="22" t="s">
        <v>15</v>
      </c>
      <c r="D17" s="22" t="s">
        <v>54</v>
      </c>
      <c r="E17" s="23"/>
      <c r="F17" s="22" t="s">
        <v>57</v>
      </c>
      <c r="G17" s="22" t="s">
        <v>58</v>
      </c>
      <c r="H17" s="24">
        <v>78</v>
      </c>
      <c r="I17" s="24">
        <v>72.4</v>
      </c>
      <c r="J17" s="42" t="s">
        <v>19</v>
      </c>
      <c r="K17" s="43">
        <f t="shared" si="0"/>
        <v>74.64000000000001</v>
      </c>
      <c r="L17" s="44">
        <v>2</v>
      </c>
      <c r="M17" s="45"/>
    </row>
    <row r="18" spans="1:13" ht="30" customHeight="1">
      <c r="A18" s="21">
        <v>16</v>
      </c>
      <c r="B18" s="22" t="s">
        <v>14</v>
      </c>
      <c r="C18" s="22" t="s">
        <v>15</v>
      </c>
      <c r="D18" s="22" t="s">
        <v>54</v>
      </c>
      <c r="E18" s="23"/>
      <c r="F18" s="22" t="s">
        <v>59</v>
      </c>
      <c r="G18" s="22" t="s">
        <v>60</v>
      </c>
      <c r="H18" s="24">
        <v>69</v>
      </c>
      <c r="I18" s="24">
        <v>74.4</v>
      </c>
      <c r="J18" s="42" t="s">
        <v>19</v>
      </c>
      <c r="K18" s="43">
        <f t="shared" si="0"/>
        <v>72.24000000000001</v>
      </c>
      <c r="L18" s="44">
        <v>3</v>
      </c>
      <c r="M18" s="45"/>
    </row>
    <row r="19" spans="1:13" ht="24.75" customHeight="1">
      <c r="A19" s="17">
        <v>17</v>
      </c>
      <c r="B19" s="18" t="s">
        <v>14</v>
      </c>
      <c r="C19" s="18" t="s">
        <v>15</v>
      </c>
      <c r="D19" s="18" t="s">
        <v>54</v>
      </c>
      <c r="E19" s="19"/>
      <c r="F19" s="18" t="s">
        <v>61</v>
      </c>
      <c r="G19" s="18" t="s">
        <v>62</v>
      </c>
      <c r="H19" s="20">
        <v>63</v>
      </c>
      <c r="I19" s="20">
        <v>77.9</v>
      </c>
      <c r="J19" s="38" t="s">
        <v>19</v>
      </c>
      <c r="K19" s="39">
        <f t="shared" si="0"/>
        <v>71.94</v>
      </c>
      <c r="L19" s="40">
        <v>4</v>
      </c>
      <c r="M19" s="41"/>
    </row>
    <row r="20" spans="1:13" ht="30" customHeight="1">
      <c r="A20" s="10">
        <v>18</v>
      </c>
      <c r="B20" s="11" t="s">
        <v>14</v>
      </c>
      <c r="C20" s="11" t="s">
        <v>15</v>
      </c>
      <c r="D20" s="11" t="s">
        <v>63</v>
      </c>
      <c r="E20" s="11">
        <v>1</v>
      </c>
      <c r="F20" s="11" t="s">
        <v>64</v>
      </c>
      <c r="G20" s="11" t="s">
        <v>65</v>
      </c>
      <c r="H20" s="12">
        <v>79</v>
      </c>
      <c r="I20" s="12">
        <v>78.2</v>
      </c>
      <c r="J20" s="29" t="s">
        <v>19</v>
      </c>
      <c r="K20" s="30">
        <f t="shared" si="0"/>
        <v>78.52000000000001</v>
      </c>
      <c r="L20" s="31">
        <v>1</v>
      </c>
      <c r="M20" s="27"/>
    </row>
    <row r="21" spans="1:13" ht="30" customHeight="1">
      <c r="A21" s="10">
        <v>19</v>
      </c>
      <c r="B21" s="11" t="s">
        <v>14</v>
      </c>
      <c r="C21" s="11" t="s">
        <v>15</v>
      </c>
      <c r="D21" s="11" t="s">
        <v>66</v>
      </c>
      <c r="E21" s="11">
        <v>1</v>
      </c>
      <c r="F21" s="11" t="s">
        <v>67</v>
      </c>
      <c r="G21" s="11" t="s">
        <v>68</v>
      </c>
      <c r="H21" s="12">
        <v>98</v>
      </c>
      <c r="I21" s="12">
        <v>69.6</v>
      </c>
      <c r="J21" s="29" t="s">
        <v>19</v>
      </c>
      <c r="K21" s="30">
        <f t="shared" si="0"/>
        <v>80.96000000000001</v>
      </c>
      <c r="L21" s="31">
        <v>1</v>
      </c>
      <c r="M21" s="27"/>
    </row>
    <row r="22" spans="1:13" ht="30" customHeight="1">
      <c r="A22" s="13">
        <v>20</v>
      </c>
      <c r="B22" s="14" t="s">
        <v>14</v>
      </c>
      <c r="C22" s="14" t="s">
        <v>15</v>
      </c>
      <c r="D22" s="14" t="s">
        <v>69</v>
      </c>
      <c r="E22" s="15">
        <v>2</v>
      </c>
      <c r="F22" s="14" t="s">
        <v>70</v>
      </c>
      <c r="G22" s="14" t="s">
        <v>71</v>
      </c>
      <c r="H22" s="16">
        <v>98</v>
      </c>
      <c r="I22" s="16">
        <v>74.2</v>
      </c>
      <c r="J22" s="34" t="s">
        <v>19</v>
      </c>
      <c r="K22" s="35">
        <f t="shared" si="0"/>
        <v>83.72</v>
      </c>
      <c r="L22" s="36">
        <v>1</v>
      </c>
      <c r="M22" s="37"/>
    </row>
    <row r="23" spans="1:13" ht="30" customHeight="1">
      <c r="A23" s="17">
        <v>21</v>
      </c>
      <c r="B23" s="18" t="s">
        <v>14</v>
      </c>
      <c r="C23" s="18" t="s">
        <v>15</v>
      </c>
      <c r="D23" s="18" t="s">
        <v>69</v>
      </c>
      <c r="E23" s="19"/>
      <c r="F23" s="18" t="s">
        <v>72</v>
      </c>
      <c r="G23" s="18" t="s">
        <v>73</v>
      </c>
      <c r="H23" s="20">
        <v>88</v>
      </c>
      <c r="I23" s="20">
        <v>76.6</v>
      </c>
      <c r="J23" s="38" t="s">
        <v>19</v>
      </c>
      <c r="K23" s="39">
        <f t="shared" si="0"/>
        <v>81.16</v>
      </c>
      <c r="L23" s="40">
        <v>2</v>
      </c>
      <c r="M23" s="41"/>
    </row>
    <row r="24" spans="1:13" ht="30" customHeight="1">
      <c r="A24" s="13">
        <v>22</v>
      </c>
      <c r="B24" s="14" t="s">
        <v>14</v>
      </c>
      <c r="C24" s="14" t="s">
        <v>15</v>
      </c>
      <c r="D24" s="14" t="s">
        <v>74</v>
      </c>
      <c r="E24" s="15">
        <v>3</v>
      </c>
      <c r="F24" s="14" t="s">
        <v>75</v>
      </c>
      <c r="G24" s="14" t="s">
        <v>76</v>
      </c>
      <c r="H24" s="16">
        <v>80</v>
      </c>
      <c r="I24" s="16">
        <v>76.4</v>
      </c>
      <c r="J24" s="34" t="s">
        <v>19</v>
      </c>
      <c r="K24" s="35">
        <f t="shared" si="0"/>
        <v>77.84</v>
      </c>
      <c r="L24" s="36">
        <v>1</v>
      </c>
      <c r="M24" s="37"/>
    </row>
    <row r="25" spans="1:13" ht="30" customHeight="1">
      <c r="A25" s="21">
        <v>23</v>
      </c>
      <c r="B25" s="22" t="s">
        <v>14</v>
      </c>
      <c r="C25" s="22" t="s">
        <v>15</v>
      </c>
      <c r="D25" s="22" t="s">
        <v>74</v>
      </c>
      <c r="E25" s="23"/>
      <c r="F25" s="22" t="s">
        <v>77</v>
      </c>
      <c r="G25" s="22" t="s">
        <v>78</v>
      </c>
      <c r="H25" s="24">
        <v>74</v>
      </c>
      <c r="I25" s="24">
        <v>69.6</v>
      </c>
      <c r="J25" s="42" t="s">
        <v>19</v>
      </c>
      <c r="K25" s="43">
        <f t="shared" si="0"/>
        <v>71.36</v>
      </c>
      <c r="L25" s="44">
        <v>2</v>
      </c>
      <c r="M25" s="45"/>
    </row>
    <row r="26" spans="1:13" ht="30" customHeight="1">
      <c r="A26" s="17">
        <v>24</v>
      </c>
      <c r="B26" s="18" t="s">
        <v>14</v>
      </c>
      <c r="C26" s="18" t="s">
        <v>15</v>
      </c>
      <c r="D26" s="18" t="s">
        <v>74</v>
      </c>
      <c r="E26" s="19"/>
      <c r="F26" s="18" t="s">
        <v>79</v>
      </c>
      <c r="G26" s="18" t="s">
        <v>80</v>
      </c>
      <c r="H26" s="20">
        <v>61</v>
      </c>
      <c r="I26" s="20">
        <v>72.8</v>
      </c>
      <c r="J26" s="38" t="s">
        <v>19</v>
      </c>
      <c r="K26" s="39">
        <f t="shared" si="0"/>
        <v>68.08</v>
      </c>
      <c r="L26" s="40">
        <v>3</v>
      </c>
      <c r="M26" s="41"/>
    </row>
    <row r="27" spans="1:13" ht="30" customHeight="1">
      <c r="A27" s="13">
        <v>25</v>
      </c>
      <c r="B27" s="14" t="s">
        <v>14</v>
      </c>
      <c r="C27" s="14" t="s">
        <v>15</v>
      </c>
      <c r="D27" s="14" t="s">
        <v>81</v>
      </c>
      <c r="E27" s="15">
        <v>5</v>
      </c>
      <c r="F27" s="14" t="s">
        <v>82</v>
      </c>
      <c r="G27" s="14" t="s">
        <v>83</v>
      </c>
      <c r="H27" s="16">
        <v>83</v>
      </c>
      <c r="I27" s="16">
        <v>75.8</v>
      </c>
      <c r="J27" s="46">
        <v>95.5</v>
      </c>
      <c r="K27" s="47">
        <f>H27*0.4+I27*0.3+J27*0.3</f>
        <v>84.59</v>
      </c>
      <c r="L27" s="48">
        <v>1</v>
      </c>
      <c r="M27" s="37"/>
    </row>
    <row r="28" spans="1:13" ht="30" customHeight="1">
      <c r="A28" s="21">
        <v>26</v>
      </c>
      <c r="B28" s="22" t="s">
        <v>14</v>
      </c>
      <c r="C28" s="22" t="s">
        <v>15</v>
      </c>
      <c r="D28" s="22" t="s">
        <v>81</v>
      </c>
      <c r="E28" s="23"/>
      <c r="F28" s="22" t="s">
        <v>84</v>
      </c>
      <c r="G28" s="22" t="s">
        <v>85</v>
      </c>
      <c r="H28" s="24">
        <v>85</v>
      </c>
      <c r="I28" s="24">
        <v>72.6</v>
      </c>
      <c r="J28" s="49">
        <v>95.5</v>
      </c>
      <c r="K28" s="50">
        <f>H28*0.4+I28*0.3+J28*0.3</f>
        <v>84.43</v>
      </c>
      <c r="L28" s="51">
        <v>2</v>
      </c>
      <c r="M28" s="45"/>
    </row>
    <row r="29" spans="1:13" ht="30" customHeight="1">
      <c r="A29" s="21">
        <v>27</v>
      </c>
      <c r="B29" s="22" t="s">
        <v>14</v>
      </c>
      <c r="C29" s="22" t="s">
        <v>15</v>
      </c>
      <c r="D29" s="22" t="s">
        <v>81</v>
      </c>
      <c r="E29" s="23"/>
      <c r="F29" s="22" t="s">
        <v>86</v>
      </c>
      <c r="G29" s="22" t="s">
        <v>87</v>
      </c>
      <c r="H29" s="24">
        <v>90</v>
      </c>
      <c r="I29" s="24">
        <v>72.6</v>
      </c>
      <c r="J29" s="49">
        <v>79.75</v>
      </c>
      <c r="K29" s="50">
        <f>H29*0.4+I29*0.3+J29*0.3</f>
        <v>81.705</v>
      </c>
      <c r="L29" s="51">
        <v>3</v>
      </c>
      <c r="M29" s="45"/>
    </row>
    <row r="30" spans="1:13" ht="30" customHeight="1">
      <c r="A30" s="21">
        <v>28</v>
      </c>
      <c r="B30" s="22" t="s">
        <v>14</v>
      </c>
      <c r="C30" s="22" t="s">
        <v>15</v>
      </c>
      <c r="D30" s="22" t="s">
        <v>81</v>
      </c>
      <c r="E30" s="23"/>
      <c r="F30" s="22" t="s">
        <v>88</v>
      </c>
      <c r="G30" s="22" t="s">
        <v>89</v>
      </c>
      <c r="H30" s="24">
        <v>74</v>
      </c>
      <c r="I30" s="24">
        <v>75</v>
      </c>
      <c r="J30" s="49">
        <v>97</v>
      </c>
      <c r="K30" s="50">
        <f>H30*0.4+I30*0.3+J30*0.3</f>
        <v>81.2</v>
      </c>
      <c r="L30" s="51">
        <v>4</v>
      </c>
      <c r="M30" s="45"/>
    </row>
    <row r="31" spans="1:13" ht="30" customHeight="1">
      <c r="A31" s="17">
        <v>29</v>
      </c>
      <c r="B31" s="18" t="s">
        <v>14</v>
      </c>
      <c r="C31" s="18" t="s">
        <v>15</v>
      </c>
      <c r="D31" s="18" t="s">
        <v>81</v>
      </c>
      <c r="E31" s="19"/>
      <c r="F31" s="18" t="s">
        <v>90</v>
      </c>
      <c r="G31" s="18" t="s">
        <v>91</v>
      </c>
      <c r="H31" s="20">
        <v>87</v>
      </c>
      <c r="I31" s="20">
        <v>71.2</v>
      </c>
      <c r="J31" s="52">
        <v>79</v>
      </c>
      <c r="K31" s="53">
        <f>H31*0.4+I31*0.3+J31*0.3</f>
        <v>79.86</v>
      </c>
      <c r="L31" s="54">
        <v>5</v>
      </c>
      <c r="M31" s="41"/>
    </row>
  </sheetData>
  <sheetProtection/>
  <autoFilter ref="A2:IV31"/>
  <mergeCells count="7">
    <mergeCell ref="A1:M1"/>
    <mergeCell ref="E11:E12"/>
    <mergeCell ref="E14:E15"/>
    <mergeCell ref="E16:E19"/>
    <mergeCell ref="E22:E23"/>
    <mergeCell ref="E24:E26"/>
    <mergeCell ref="E27:E31"/>
  </mergeCells>
  <printOptions/>
  <pageMargins left="0.07847222222222222" right="0.19652777777777777" top="0.19652777777777777" bottom="0.15694444444444444" header="0.07847222222222222" footer="0.03888888888888889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黎晖</dc:creator>
  <cp:keywords/>
  <dc:description/>
  <cp:lastModifiedBy>abena</cp:lastModifiedBy>
  <dcterms:created xsi:type="dcterms:W3CDTF">2016-12-02T08:54:00Z</dcterms:created>
  <dcterms:modified xsi:type="dcterms:W3CDTF">2024-01-09T01:51:08Z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FFE757F84DB445FC85C3E13A7807A539</vt:lpwstr>
  </property>
</Properties>
</file>