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925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Sheet1!$A$2:$N$36</definedName>
  </definedNames>
  <calcPr calcId="124519"/>
</workbook>
</file>

<file path=xl/calcChain.xml><?xml version="1.0" encoding="utf-8"?>
<calcChain xmlns="http://schemas.openxmlformats.org/spreadsheetml/2006/main">
  <c r="I30" i="1"/>
  <c r="I28"/>
  <c r="I31"/>
  <c r="I32"/>
  <c r="I21"/>
  <c r="I20"/>
  <c r="I12"/>
  <c r="I9"/>
  <c r="I8"/>
  <c r="I4"/>
  <c r="I6"/>
  <c r="I5"/>
  <c r="I7"/>
  <c r="I10"/>
  <c r="I11"/>
  <c r="I13"/>
  <c r="I14"/>
  <c r="I15"/>
  <c r="I16"/>
  <c r="I17"/>
  <c r="I19"/>
  <c r="I22"/>
  <c r="I23"/>
  <c r="I24"/>
  <c r="I25"/>
  <c r="I26"/>
  <c r="I27"/>
  <c r="I29"/>
  <c r="I33"/>
  <c r="I34"/>
  <c r="I36"/>
</calcChain>
</file>

<file path=xl/sharedStrings.xml><?xml version="1.0" encoding="utf-8"?>
<sst xmlns="http://schemas.openxmlformats.org/spreadsheetml/2006/main" count="253" uniqueCount="183">
  <si>
    <t>序号</t>
  </si>
  <si>
    <t>招聘单位</t>
  </si>
  <si>
    <t>岗位名称</t>
  </si>
  <si>
    <t>考生姓名</t>
  </si>
  <si>
    <t>准考证号</t>
  </si>
  <si>
    <t>笔试成绩</t>
  </si>
  <si>
    <t>面试成绩</t>
  </si>
  <si>
    <t>总成绩</t>
  </si>
  <si>
    <t>本岗位排名</t>
  </si>
  <si>
    <t>岗位招聘人数</t>
  </si>
  <si>
    <t>备注</t>
  </si>
  <si>
    <t>南京市江宁医院2021年事业单位公开招聘卫技人员总成绩暨进入体检人员名单</t>
    <phoneticPr fontId="5" type="noConversion"/>
  </si>
  <si>
    <t>医疗医技</t>
  </si>
  <si>
    <t>神经内科1</t>
  </si>
  <si>
    <t>神经内科2</t>
  </si>
  <si>
    <t>放疗科1</t>
  </si>
  <si>
    <t>妇科</t>
  </si>
  <si>
    <t>肿瘤科</t>
  </si>
  <si>
    <t>病理科</t>
  </si>
  <si>
    <t>全科医学科</t>
  </si>
  <si>
    <t>耳鼻咽喉科</t>
  </si>
  <si>
    <t>预防保健科</t>
  </si>
  <si>
    <t>眼科</t>
  </si>
  <si>
    <t>重症医学科</t>
  </si>
  <si>
    <t>骨科1</t>
  </si>
  <si>
    <t>骨科2</t>
  </si>
  <si>
    <t>陈徐冠</t>
  </si>
  <si>
    <t>唐雪莲</t>
  </si>
  <si>
    <t>汪院君</t>
  </si>
  <si>
    <t>章维</t>
  </si>
  <si>
    <t>杜诚</t>
  </si>
  <si>
    <t>陈书仪</t>
  </si>
  <si>
    <t>刘泽远</t>
  </si>
  <si>
    <t>聂思佩</t>
  </si>
  <si>
    <t>齐宸</t>
  </si>
  <si>
    <t>罗山晖</t>
  </si>
  <si>
    <t>袁忆航</t>
  </si>
  <si>
    <t>王雅静</t>
  </si>
  <si>
    <t>赵晓晶</t>
  </si>
  <si>
    <t>樊磊</t>
  </si>
  <si>
    <t>王磊</t>
  </si>
  <si>
    <t>后梦玥</t>
  </si>
  <si>
    <t>袁莉</t>
  </si>
  <si>
    <t>王莹莹</t>
  </si>
  <si>
    <t>丁曌冉</t>
  </si>
  <si>
    <t>李俊杰</t>
  </si>
  <si>
    <t>周敏林</t>
  </si>
  <si>
    <t>张伟</t>
  </si>
  <si>
    <t>张亮</t>
  </si>
  <si>
    <t>马一铭</t>
  </si>
  <si>
    <t>黄静雯</t>
  </si>
  <si>
    <t>夏春雷</t>
  </si>
  <si>
    <t>张文涛</t>
  </si>
  <si>
    <t>滕静静</t>
  </si>
  <si>
    <t>郭慧雯</t>
  </si>
  <si>
    <t>李姗</t>
  </si>
  <si>
    <t>刘其鑫</t>
  </si>
  <si>
    <t>栗智</t>
  </si>
  <si>
    <t>徐野夫</t>
  </si>
  <si>
    <r>
      <t>11000022</t>
    </r>
    <r>
      <rPr>
        <sz val="12"/>
        <rFont val="宋体"/>
        <family val="3"/>
        <charset val="134"/>
      </rPr>
      <t/>
    </r>
  </si>
  <si>
    <r>
      <t>13000022</t>
    </r>
    <r>
      <rPr>
        <sz val="12"/>
        <rFont val="宋体"/>
        <family val="3"/>
        <charset val="134"/>
      </rPr>
      <t/>
    </r>
  </si>
  <si>
    <t>否</t>
    <phoneticPr fontId="8" type="noConversion"/>
  </si>
  <si>
    <t>主管部门</t>
    <phoneticPr fontId="8" type="noConversion"/>
  </si>
  <si>
    <t>南京市江宁区卫生健康委员会</t>
  </si>
  <si>
    <t>是否进入体检</t>
    <phoneticPr fontId="8" type="noConversion"/>
  </si>
  <si>
    <t>南京市江宁医院</t>
    <phoneticPr fontId="5" type="noConversion"/>
  </si>
  <si>
    <t>78.00</t>
    <phoneticPr fontId="8" type="noConversion"/>
  </si>
  <si>
    <t>是</t>
    <phoneticPr fontId="8" type="noConversion"/>
  </si>
  <si>
    <t>南京市江宁医院</t>
    <phoneticPr fontId="5" type="noConversion"/>
  </si>
  <si>
    <t>73.40</t>
    <phoneticPr fontId="8" type="noConversion"/>
  </si>
  <si>
    <t>是</t>
    <phoneticPr fontId="8" type="noConversion"/>
  </si>
  <si>
    <t>南京市江宁医院</t>
    <phoneticPr fontId="5" type="noConversion"/>
  </si>
  <si>
    <t>75.80</t>
    <phoneticPr fontId="8" type="noConversion"/>
  </si>
  <si>
    <t>否</t>
    <phoneticPr fontId="8" type="noConversion"/>
  </si>
  <si>
    <t>70.00</t>
    <phoneticPr fontId="8" type="noConversion"/>
  </si>
  <si>
    <t>否</t>
    <phoneticPr fontId="8" type="noConversion"/>
  </si>
  <si>
    <t>南京市江宁医院</t>
    <phoneticPr fontId="5" type="noConversion"/>
  </si>
  <si>
    <t>03000001</t>
    <phoneticPr fontId="7" type="noConversion"/>
  </si>
  <si>
    <t>75.80</t>
    <phoneticPr fontId="8" type="noConversion"/>
  </si>
  <si>
    <t>是</t>
    <phoneticPr fontId="8" type="noConversion"/>
  </si>
  <si>
    <t>04000006</t>
    <phoneticPr fontId="7" type="noConversion"/>
  </si>
  <si>
    <t>80.60</t>
    <phoneticPr fontId="8" type="noConversion"/>
  </si>
  <si>
    <t>是</t>
    <phoneticPr fontId="8" type="noConversion"/>
  </si>
  <si>
    <t>南京市江宁医院</t>
    <phoneticPr fontId="5" type="noConversion"/>
  </si>
  <si>
    <t>04000003</t>
    <phoneticPr fontId="7" type="noConversion"/>
  </si>
  <si>
    <t>73.20</t>
    <phoneticPr fontId="8" type="noConversion"/>
  </si>
  <si>
    <t>否</t>
    <phoneticPr fontId="8" type="noConversion"/>
  </si>
  <si>
    <t>南京市江宁医院</t>
    <phoneticPr fontId="5" type="noConversion"/>
  </si>
  <si>
    <t>82.80</t>
    <phoneticPr fontId="8" type="noConversion"/>
  </si>
  <si>
    <t>是</t>
    <phoneticPr fontId="8" type="noConversion"/>
  </si>
  <si>
    <t>南京市江宁医院</t>
    <phoneticPr fontId="5" type="noConversion"/>
  </si>
  <si>
    <t>77.40</t>
    <phoneticPr fontId="8" type="noConversion"/>
  </si>
  <si>
    <t>否</t>
    <phoneticPr fontId="8" type="noConversion"/>
  </si>
  <si>
    <t>南京市江宁医院</t>
    <phoneticPr fontId="5" type="noConversion"/>
  </si>
  <si>
    <t>73.00</t>
    <phoneticPr fontId="8" type="noConversion"/>
  </si>
  <si>
    <t>75.00</t>
    <phoneticPr fontId="8" type="noConversion"/>
  </si>
  <si>
    <t>是</t>
    <phoneticPr fontId="8" type="noConversion"/>
  </si>
  <si>
    <t>南京市江宁医院</t>
    <phoneticPr fontId="5" type="noConversion"/>
  </si>
  <si>
    <t>68.80</t>
    <phoneticPr fontId="8" type="noConversion"/>
  </si>
  <si>
    <t>否</t>
    <phoneticPr fontId="8" type="noConversion"/>
  </si>
  <si>
    <t>南京市江宁医院</t>
    <phoneticPr fontId="5" type="noConversion"/>
  </si>
  <si>
    <t>08000003</t>
    <phoneticPr fontId="7" type="noConversion"/>
  </si>
  <si>
    <t>74.00</t>
    <phoneticPr fontId="8" type="noConversion"/>
  </si>
  <si>
    <t>是</t>
    <phoneticPr fontId="8" type="noConversion"/>
  </si>
  <si>
    <t>南京市江宁医院</t>
    <phoneticPr fontId="5" type="noConversion"/>
  </si>
  <si>
    <t>08000001</t>
    <phoneticPr fontId="7" type="noConversion"/>
  </si>
  <si>
    <t>75.40</t>
    <phoneticPr fontId="8" type="noConversion"/>
  </si>
  <si>
    <t>是</t>
    <phoneticPr fontId="8" type="noConversion"/>
  </si>
  <si>
    <t>南京市江宁医院</t>
    <phoneticPr fontId="5" type="noConversion"/>
  </si>
  <si>
    <t>08000007</t>
    <phoneticPr fontId="7" type="noConversion"/>
  </si>
  <si>
    <t>79.20</t>
    <phoneticPr fontId="8" type="noConversion"/>
  </si>
  <si>
    <t>否</t>
    <phoneticPr fontId="8" type="noConversion"/>
  </si>
  <si>
    <t>08000004</t>
    <phoneticPr fontId="7" type="noConversion"/>
  </si>
  <si>
    <t>否</t>
    <phoneticPr fontId="8" type="noConversion"/>
  </si>
  <si>
    <t>面试缺考</t>
    <phoneticPr fontId="8" type="noConversion"/>
  </si>
  <si>
    <t>南京市江宁医院</t>
    <phoneticPr fontId="5" type="noConversion"/>
  </si>
  <si>
    <t>70.20</t>
    <phoneticPr fontId="8" type="noConversion"/>
  </si>
  <si>
    <t>是</t>
    <phoneticPr fontId="8" type="noConversion"/>
  </si>
  <si>
    <t>10000006</t>
    <phoneticPr fontId="7" type="noConversion"/>
  </si>
  <si>
    <t>76.60</t>
    <phoneticPr fontId="8" type="noConversion"/>
  </si>
  <si>
    <t>是</t>
    <phoneticPr fontId="8" type="noConversion"/>
  </si>
  <si>
    <t>南京市江宁医院</t>
    <phoneticPr fontId="5" type="noConversion"/>
  </si>
  <si>
    <t>卫亚楠</t>
    <phoneticPr fontId="8" type="noConversion"/>
  </si>
  <si>
    <t>10000004</t>
    <phoneticPr fontId="7" type="noConversion"/>
  </si>
  <si>
    <t>77.80</t>
    <phoneticPr fontId="8" type="noConversion"/>
  </si>
  <si>
    <t>否</t>
    <phoneticPr fontId="8" type="noConversion"/>
  </si>
  <si>
    <t>10000009</t>
    <phoneticPr fontId="7" type="noConversion"/>
  </si>
  <si>
    <t>72.00</t>
    <phoneticPr fontId="8" type="noConversion"/>
  </si>
  <si>
    <t>否</t>
    <phoneticPr fontId="8" type="noConversion"/>
  </si>
  <si>
    <t>南京市江宁医院</t>
    <phoneticPr fontId="5" type="noConversion"/>
  </si>
  <si>
    <t>77.20</t>
    <phoneticPr fontId="8" type="noConversion"/>
  </si>
  <si>
    <t>是</t>
    <phoneticPr fontId="8" type="noConversion"/>
  </si>
  <si>
    <t>南京市江宁医院</t>
    <phoneticPr fontId="5" type="noConversion"/>
  </si>
  <si>
    <t>75.60</t>
    <phoneticPr fontId="8" type="noConversion"/>
  </si>
  <si>
    <t>否</t>
    <phoneticPr fontId="8" type="noConversion"/>
  </si>
  <si>
    <t>南京市江宁医院</t>
    <phoneticPr fontId="5" type="noConversion"/>
  </si>
  <si>
    <t>72.20</t>
    <phoneticPr fontId="8" type="noConversion"/>
  </si>
  <si>
    <t>79.00</t>
    <phoneticPr fontId="8" type="noConversion"/>
  </si>
  <si>
    <t>是</t>
    <phoneticPr fontId="8" type="noConversion"/>
  </si>
  <si>
    <t>74.40</t>
    <phoneticPr fontId="8" type="noConversion"/>
  </si>
  <si>
    <t>南京市江宁医院</t>
    <phoneticPr fontId="5" type="noConversion"/>
  </si>
  <si>
    <t>82.20</t>
    <phoneticPr fontId="8" type="noConversion"/>
  </si>
  <si>
    <t>是</t>
    <phoneticPr fontId="8" type="noConversion"/>
  </si>
  <si>
    <t>南京市江宁医院</t>
    <phoneticPr fontId="5" type="noConversion"/>
  </si>
  <si>
    <t>76.20</t>
    <phoneticPr fontId="8" type="noConversion"/>
  </si>
  <si>
    <t>是</t>
    <phoneticPr fontId="8" type="noConversion"/>
  </si>
  <si>
    <t>南京市江宁医院</t>
    <phoneticPr fontId="5" type="noConversion"/>
  </si>
  <si>
    <t>74.00</t>
    <phoneticPr fontId="8" type="noConversion"/>
  </si>
  <si>
    <t>否</t>
    <phoneticPr fontId="8" type="noConversion"/>
  </si>
  <si>
    <t>南京市江宁医院</t>
    <phoneticPr fontId="5" type="noConversion"/>
  </si>
  <si>
    <t>76.00</t>
    <phoneticPr fontId="8" type="noConversion"/>
  </si>
  <si>
    <t>75.40</t>
    <phoneticPr fontId="8" type="noConversion"/>
  </si>
  <si>
    <t>74.00</t>
    <phoneticPr fontId="8" type="noConversion"/>
  </si>
  <si>
    <t>74.00</t>
    <phoneticPr fontId="8" type="noConversion"/>
  </si>
  <si>
    <t>是</t>
    <phoneticPr fontId="8" type="noConversion"/>
  </si>
  <si>
    <t>南京市江宁医院</t>
    <phoneticPr fontId="5" type="noConversion"/>
  </si>
  <si>
    <t>否</t>
    <phoneticPr fontId="8" type="noConversion"/>
  </si>
  <si>
    <t>面试缺考</t>
    <phoneticPr fontId="8" type="noConversion"/>
  </si>
  <si>
    <t>南京市江宁医院</t>
    <phoneticPr fontId="5" type="noConversion"/>
  </si>
  <si>
    <t>80.80</t>
    <phoneticPr fontId="8" type="noConversion"/>
  </si>
  <si>
    <t>是</t>
    <phoneticPr fontId="8" type="noConversion"/>
  </si>
  <si>
    <r>
      <t>01000003</t>
    </r>
    <r>
      <rPr>
        <sz val="12"/>
        <rFont val="宋体"/>
        <family val="3"/>
        <charset val="134"/>
      </rPr>
      <t/>
    </r>
    <phoneticPr fontId="7" type="noConversion"/>
  </si>
  <si>
    <r>
      <t>02000005</t>
    </r>
    <r>
      <rPr>
        <sz val="12"/>
        <rFont val="宋体"/>
        <family val="3"/>
        <charset val="134"/>
      </rPr>
      <t/>
    </r>
    <phoneticPr fontId="7" type="noConversion"/>
  </si>
  <si>
    <r>
      <t>02000036</t>
    </r>
    <r>
      <rPr>
        <sz val="12"/>
        <rFont val="宋体"/>
        <family val="3"/>
        <charset val="134"/>
      </rPr>
      <t/>
    </r>
    <phoneticPr fontId="7" type="noConversion"/>
  </si>
  <si>
    <r>
      <t>02000031</t>
    </r>
    <r>
      <rPr>
        <sz val="12"/>
        <rFont val="宋体"/>
        <family val="3"/>
        <charset val="134"/>
      </rPr>
      <t/>
    </r>
    <phoneticPr fontId="7" type="noConversion"/>
  </si>
  <si>
    <r>
      <t>06000011</t>
    </r>
    <r>
      <rPr>
        <sz val="12"/>
        <rFont val="宋体"/>
        <family val="3"/>
        <charset val="134"/>
      </rPr>
      <t/>
    </r>
    <phoneticPr fontId="7" type="noConversion"/>
  </si>
  <si>
    <r>
      <t>06000002</t>
    </r>
    <r>
      <rPr>
        <sz val="12"/>
        <rFont val="宋体"/>
        <family val="3"/>
        <charset val="134"/>
      </rPr>
      <t/>
    </r>
    <phoneticPr fontId="7" type="noConversion"/>
  </si>
  <si>
    <r>
      <t>06000008</t>
    </r>
    <r>
      <rPr>
        <sz val="12"/>
        <rFont val="宋体"/>
        <family val="3"/>
        <charset val="134"/>
      </rPr>
      <t/>
    </r>
    <phoneticPr fontId="7" type="noConversion"/>
  </si>
  <si>
    <r>
      <t>07000006</t>
    </r>
    <r>
      <rPr>
        <sz val="12"/>
        <rFont val="宋体"/>
        <family val="3"/>
        <charset val="134"/>
      </rPr>
      <t/>
    </r>
    <phoneticPr fontId="7" type="noConversion"/>
  </si>
  <si>
    <r>
      <t>07000003</t>
    </r>
    <r>
      <rPr>
        <sz val="12"/>
        <rFont val="宋体"/>
        <family val="3"/>
        <charset val="134"/>
      </rPr>
      <t/>
    </r>
    <phoneticPr fontId="7" type="noConversion"/>
  </si>
  <si>
    <r>
      <t>09000004</t>
    </r>
    <r>
      <rPr>
        <sz val="12"/>
        <rFont val="宋体"/>
        <family val="3"/>
        <charset val="134"/>
      </rPr>
      <t/>
    </r>
    <phoneticPr fontId="7" type="noConversion"/>
  </si>
  <si>
    <r>
      <t>11000026</t>
    </r>
    <r>
      <rPr>
        <sz val="12"/>
        <rFont val="宋体"/>
        <family val="3"/>
        <charset val="134"/>
      </rPr>
      <t/>
    </r>
    <phoneticPr fontId="7" type="noConversion"/>
  </si>
  <si>
    <r>
      <t>11000004</t>
    </r>
    <r>
      <rPr>
        <sz val="12"/>
        <rFont val="宋体"/>
        <family val="3"/>
        <charset val="134"/>
      </rPr>
      <t/>
    </r>
    <phoneticPr fontId="7" type="noConversion"/>
  </si>
  <si>
    <r>
      <t>12000002</t>
    </r>
    <r>
      <rPr>
        <sz val="12"/>
        <rFont val="宋体"/>
        <family val="3"/>
        <charset val="134"/>
      </rPr>
      <t/>
    </r>
    <phoneticPr fontId="7" type="noConversion"/>
  </si>
  <si>
    <r>
      <t>12000004</t>
    </r>
    <r>
      <rPr>
        <sz val="12"/>
        <rFont val="宋体"/>
        <family val="3"/>
        <charset val="134"/>
      </rPr>
      <t/>
    </r>
    <phoneticPr fontId="7" type="noConversion"/>
  </si>
  <si>
    <r>
      <t>13000004</t>
    </r>
    <r>
      <rPr>
        <sz val="12"/>
        <rFont val="宋体"/>
        <family val="3"/>
        <charset val="134"/>
      </rPr>
      <t/>
    </r>
    <phoneticPr fontId="7" type="noConversion"/>
  </si>
  <si>
    <r>
      <t>13000024</t>
    </r>
    <r>
      <rPr>
        <sz val="12"/>
        <rFont val="宋体"/>
        <family val="3"/>
        <charset val="134"/>
      </rPr>
      <t/>
    </r>
    <phoneticPr fontId="7" type="noConversion"/>
  </si>
  <si>
    <r>
      <t>13000009</t>
    </r>
    <r>
      <rPr>
        <sz val="12"/>
        <rFont val="宋体"/>
        <family val="3"/>
        <charset val="134"/>
      </rPr>
      <t/>
    </r>
    <phoneticPr fontId="7" type="noConversion"/>
  </si>
  <si>
    <r>
      <t>13000014</t>
    </r>
    <r>
      <rPr>
        <sz val="12"/>
        <rFont val="宋体"/>
        <family val="3"/>
        <charset val="134"/>
      </rPr>
      <t/>
    </r>
    <phoneticPr fontId="7" type="noConversion"/>
  </si>
  <si>
    <r>
      <t>13000010</t>
    </r>
    <r>
      <rPr>
        <sz val="12"/>
        <rFont val="宋体"/>
        <family val="3"/>
        <charset val="134"/>
      </rPr>
      <t/>
    </r>
    <phoneticPr fontId="7" type="noConversion"/>
  </si>
  <si>
    <r>
      <t>14000003</t>
    </r>
    <r>
      <rPr>
        <sz val="12"/>
        <rFont val="宋体"/>
        <family val="3"/>
        <charset val="134"/>
      </rPr>
      <t/>
    </r>
    <phoneticPr fontId="7" type="noConversion"/>
  </si>
  <si>
    <r>
      <t>14000004</t>
    </r>
    <r>
      <rPr>
        <sz val="12"/>
        <rFont val="宋体"/>
        <family val="3"/>
        <charset val="134"/>
      </rPr>
      <t/>
    </r>
    <phoneticPr fontId="7" type="noConversion"/>
  </si>
  <si>
    <r>
      <t>15000004</t>
    </r>
    <r>
      <rPr>
        <sz val="12"/>
        <rFont val="宋体"/>
        <family val="3"/>
        <charset val="134"/>
      </rPr>
      <t/>
    </r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</si>
</sst>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P35" sqref="P35"/>
    </sheetView>
  </sheetViews>
  <sheetFormatPr defaultColWidth="9" defaultRowHeight="13.5"/>
  <cols>
    <col min="1" max="1" width="6.625" style="1" customWidth="1"/>
    <col min="2" max="2" width="27.625" style="1" bestFit="1" customWidth="1"/>
    <col min="3" max="3" width="17.375" style="1" customWidth="1"/>
    <col min="4" max="4" width="16.625" style="1" customWidth="1"/>
    <col min="5" max="5" width="8.125" style="1" customWidth="1"/>
    <col min="6" max="6" width="13.75" style="1" customWidth="1"/>
    <col min="7" max="8" width="8.125" style="1" customWidth="1"/>
    <col min="9" max="9" width="11.25" style="1" customWidth="1"/>
    <col min="10" max="10" width="7.625" style="1" customWidth="1"/>
    <col min="11" max="12" width="8.375" style="1" customWidth="1"/>
    <col min="13" max="13" width="12.5" style="1" customWidth="1"/>
    <col min="14" max="16384" width="9" style="1"/>
  </cols>
  <sheetData>
    <row r="1" spans="1:14" ht="43.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33" customHeight="1">
      <c r="A2" s="3" t="s">
        <v>0</v>
      </c>
      <c r="B2" s="3" t="s">
        <v>62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6" t="s">
        <v>64</v>
      </c>
      <c r="M2" s="5" t="s">
        <v>10</v>
      </c>
    </row>
    <row r="3" spans="1:14" ht="31.5" customHeight="1">
      <c r="A3" s="4">
        <v>1</v>
      </c>
      <c r="B3" s="4" t="s">
        <v>63</v>
      </c>
      <c r="C3" s="4" t="s">
        <v>65</v>
      </c>
      <c r="D3" s="9" t="s">
        <v>12</v>
      </c>
      <c r="E3" s="9" t="s">
        <v>26</v>
      </c>
      <c r="F3" s="9" t="s">
        <v>161</v>
      </c>
      <c r="G3" s="10">
        <v>78</v>
      </c>
      <c r="H3" s="11" t="s">
        <v>66</v>
      </c>
      <c r="I3" s="11" t="s">
        <v>66</v>
      </c>
      <c r="J3" s="4">
        <v>1</v>
      </c>
      <c r="K3" s="4">
        <v>20</v>
      </c>
      <c r="L3" s="5" t="s">
        <v>67</v>
      </c>
      <c r="M3" s="5"/>
      <c r="N3" s="8"/>
    </row>
    <row r="4" spans="1:14" ht="31.5" customHeight="1">
      <c r="A4" s="4">
        <v>2</v>
      </c>
      <c r="B4" s="4" t="s">
        <v>63</v>
      </c>
      <c r="C4" s="4" t="s">
        <v>68</v>
      </c>
      <c r="D4" s="9" t="s">
        <v>13</v>
      </c>
      <c r="E4" s="9" t="s">
        <v>27</v>
      </c>
      <c r="F4" s="9" t="s">
        <v>162</v>
      </c>
      <c r="G4" s="10">
        <v>74</v>
      </c>
      <c r="H4" s="11" t="s">
        <v>69</v>
      </c>
      <c r="I4" s="11">
        <f t="shared" ref="I4:I17" si="0">G4*0.4+H4*0.6</f>
        <v>73.64</v>
      </c>
      <c r="J4" s="4">
        <v>1</v>
      </c>
      <c r="K4" s="4">
        <v>1</v>
      </c>
      <c r="L4" s="5" t="s">
        <v>70</v>
      </c>
      <c r="M4" s="5"/>
    </row>
    <row r="5" spans="1:14" ht="31.5" customHeight="1">
      <c r="A5" s="4">
        <v>3</v>
      </c>
      <c r="B5" s="4" t="s">
        <v>63</v>
      </c>
      <c r="C5" s="4" t="s">
        <v>71</v>
      </c>
      <c r="D5" s="9" t="s">
        <v>13</v>
      </c>
      <c r="E5" s="9" t="s">
        <v>29</v>
      </c>
      <c r="F5" s="9" t="s">
        <v>163</v>
      </c>
      <c r="G5" s="10">
        <v>70</v>
      </c>
      <c r="H5" s="11" t="s">
        <v>72</v>
      </c>
      <c r="I5" s="10">
        <f t="shared" si="0"/>
        <v>73.47999999999999</v>
      </c>
      <c r="J5" s="4">
        <v>2</v>
      </c>
      <c r="K5" s="4">
        <v>1</v>
      </c>
      <c r="L5" s="5" t="s">
        <v>73</v>
      </c>
      <c r="M5" s="5"/>
    </row>
    <row r="6" spans="1:14" ht="31.5" customHeight="1">
      <c r="A6" s="4">
        <v>4</v>
      </c>
      <c r="B6" s="4" t="s">
        <v>63</v>
      </c>
      <c r="C6" s="4" t="s">
        <v>71</v>
      </c>
      <c r="D6" s="9" t="s">
        <v>13</v>
      </c>
      <c r="E6" s="9" t="s">
        <v>28</v>
      </c>
      <c r="F6" s="9" t="s">
        <v>164</v>
      </c>
      <c r="G6" s="10">
        <v>74</v>
      </c>
      <c r="H6" s="11" t="s">
        <v>74</v>
      </c>
      <c r="I6" s="10">
        <f t="shared" si="0"/>
        <v>71.599999999999994</v>
      </c>
      <c r="J6" s="4">
        <v>3</v>
      </c>
      <c r="K6" s="4">
        <v>1</v>
      </c>
      <c r="L6" s="5" t="s">
        <v>75</v>
      </c>
      <c r="M6" s="5"/>
    </row>
    <row r="7" spans="1:14" ht="31.5" customHeight="1">
      <c r="A7" s="4">
        <v>5</v>
      </c>
      <c r="B7" s="4" t="s">
        <v>63</v>
      </c>
      <c r="C7" s="4" t="s">
        <v>76</v>
      </c>
      <c r="D7" s="9" t="s">
        <v>14</v>
      </c>
      <c r="E7" s="9" t="s">
        <v>30</v>
      </c>
      <c r="F7" s="9" t="s">
        <v>77</v>
      </c>
      <c r="G7" s="10">
        <v>66</v>
      </c>
      <c r="H7" s="11" t="s">
        <v>78</v>
      </c>
      <c r="I7" s="10">
        <f t="shared" si="0"/>
        <v>71.88</v>
      </c>
      <c r="J7" s="4">
        <v>1</v>
      </c>
      <c r="K7" s="4">
        <v>1</v>
      </c>
      <c r="L7" s="5" t="s">
        <v>79</v>
      </c>
      <c r="M7" s="5"/>
    </row>
    <row r="8" spans="1:14" ht="31.5" customHeight="1">
      <c r="A8" s="4">
        <v>6</v>
      </c>
      <c r="B8" s="4" t="s">
        <v>63</v>
      </c>
      <c r="C8" s="4" t="s">
        <v>76</v>
      </c>
      <c r="D8" s="9" t="s">
        <v>15</v>
      </c>
      <c r="E8" s="9" t="s">
        <v>32</v>
      </c>
      <c r="F8" s="9" t="s">
        <v>80</v>
      </c>
      <c r="G8" s="10">
        <v>63</v>
      </c>
      <c r="H8" s="11" t="s">
        <v>81</v>
      </c>
      <c r="I8" s="10">
        <f t="shared" si="0"/>
        <v>73.56</v>
      </c>
      <c r="J8" s="4">
        <v>1</v>
      </c>
      <c r="K8" s="4">
        <v>1</v>
      </c>
      <c r="L8" s="5" t="s">
        <v>82</v>
      </c>
      <c r="M8" s="5"/>
    </row>
    <row r="9" spans="1:14" ht="31.5" customHeight="1">
      <c r="A9" s="4">
        <v>7</v>
      </c>
      <c r="B9" s="4" t="s">
        <v>63</v>
      </c>
      <c r="C9" s="4" t="s">
        <v>83</v>
      </c>
      <c r="D9" s="9" t="s">
        <v>15</v>
      </c>
      <c r="E9" s="9" t="s">
        <v>31</v>
      </c>
      <c r="F9" s="9" t="s">
        <v>84</v>
      </c>
      <c r="G9" s="10">
        <v>70</v>
      </c>
      <c r="H9" s="11" t="s">
        <v>85</v>
      </c>
      <c r="I9" s="10">
        <f t="shared" si="0"/>
        <v>71.92</v>
      </c>
      <c r="J9" s="4">
        <v>2</v>
      </c>
      <c r="K9" s="4">
        <v>1</v>
      </c>
      <c r="L9" s="5" t="s">
        <v>86</v>
      </c>
      <c r="M9" s="5"/>
    </row>
    <row r="10" spans="1:14" ht="31.5" customHeight="1">
      <c r="A10" s="4">
        <v>8</v>
      </c>
      <c r="B10" s="4" t="s">
        <v>63</v>
      </c>
      <c r="C10" s="4" t="s">
        <v>87</v>
      </c>
      <c r="D10" s="9" t="s">
        <v>16</v>
      </c>
      <c r="E10" s="9" t="s">
        <v>33</v>
      </c>
      <c r="F10" s="9" t="s">
        <v>165</v>
      </c>
      <c r="G10" s="10">
        <v>83</v>
      </c>
      <c r="H10" s="11" t="s">
        <v>88</v>
      </c>
      <c r="I10" s="10">
        <f t="shared" si="0"/>
        <v>82.88</v>
      </c>
      <c r="J10" s="4">
        <v>1</v>
      </c>
      <c r="K10" s="4">
        <v>1</v>
      </c>
      <c r="L10" s="5" t="s">
        <v>89</v>
      </c>
      <c r="M10" s="5"/>
    </row>
    <row r="11" spans="1:14" ht="31.5" customHeight="1">
      <c r="A11" s="4">
        <v>9</v>
      </c>
      <c r="B11" s="4" t="s">
        <v>63</v>
      </c>
      <c r="C11" s="4" t="s">
        <v>90</v>
      </c>
      <c r="D11" s="9" t="s">
        <v>16</v>
      </c>
      <c r="E11" s="9" t="s">
        <v>35</v>
      </c>
      <c r="F11" s="9" t="s">
        <v>166</v>
      </c>
      <c r="G11" s="10">
        <v>71</v>
      </c>
      <c r="H11" s="11" t="s">
        <v>91</v>
      </c>
      <c r="I11" s="10">
        <f t="shared" si="0"/>
        <v>74.84</v>
      </c>
      <c r="J11" s="4">
        <v>2</v>
      </c>
      <c r="K11" s="4">
        <v>1</v>
      </c>
      <c r="L11" s="5" t="s">
        <v>92</v>
      </c>
      <c r="M11" s="5"/>
    </row>
    <row r="12" spans="1:14" s="2" customFormat="1" ht="31.5" customHeight="1">
      <c r="A12" s="4">
        <v>10</v>
      </c>
      <c r="B12" s="4" t="s">
        <v>63</v>
      </c>
      <c r="C12" s="4" t="s">
        <v>93</v>
      </c>
      <c r="D12" s="9" t="s">
        <v>16</v>
      </c>
      <c r="E12" s="9" t="s">
        <v>34</v>
      </c>
      <c r="F12" s="9" t="s">
        <v>167</v>
      </c>
      <c r="G12" s="10">
        <v>74</v>
      </c>
      <c r="H12" s="11" t="s">
        <v>94</v>
      </c>
      <c r="I12" s="10">
        <f t="shared" si="0"/>
        <v>73.400000000000006</v>
      </c>
      <c r="J12" s="12">
        <v>3</v>
      </c>
      <c r="K12" s="12">
        <v>1</v>
      </c>
      <c r="L12" s="7" t="s">
        <v>92</v>
      </c>
      <c r="M12" s="7"/>
    </row>
    <row r="13" spans="1:14" s="2" customFormat="1" ht="31.5" customHeight="1">
      <c r="A13" s="4">
        <v>11</v>
      </c>
      <c r="B13" s="4" t="s">
        <v>63</v>
      </c>
      <c r="C13" s="4" t="s">
        <v>93</v>
      </c>
      <c r="D13" s="9" t="s">
        <v>17</v>
      </c>
      <c r="E13" s="9" t="s">
        <v>36</v>
      </c>
      <c r="F13" s="9" t="s">
        <v>168</v>
      </c>
      <c r="G13" s="10">
        <v>77</v>
      </c>
      <c r="H13" s="11" t="s">
        <v>95</v>
      </c>
      <c r="I13" s="10">
        <f t="shared" si="0"/>
        <v>75.8</v>
      </c>
      <c r="J13" s="12">
        <v>1</v>
      </c>
      <c r="K13" s="12">
        <v>1</v>
      </c>
      <c r="L13" s="7" t="s">
        <v>96</v>
      </c>
      <c r="M13" s="7"/>
    </row>
    <row r="14" spans="1:14" s="2" customFormat="1" ht="31.5" customHeight="1">
      <c r="A14" s="4">
        <v>12</v>
      </c>
      <c r="B14" s="4" t="s">
        <v>63</v>
      </c>
      <c r="C14" s="4" t="s">
        <v>97</v>
      </c>
      <c r="D14" s="9" t="s">
        <v>17</v>
      </c>
      <c r="E14" s="9" t="s">
        <v>37</v>
      </c>
      <c r="F14" s="9" t="s">
        <v>169</v>
      </c>
      <c r="G14" s="10">
        <v>63</v>
      </c>
      <c r="H14" s="11" t="s">
        <v>98</v>
      </c>
      <c r="I14" s="10">
        <f t="shared" si="0"/>
        <v>66.47999999999999</v>
      </c>
      <c r="J14" s="12">
        <v>2</v>
      </c>
      <c r="K14" s="12">
        <v>1</v>
      </c>
      <c r="L14" s="7" t="s">
        <v>99</v>
      </c>
      <c r="M14" s="7"/>
    </row>
    <row r="15" spans="1:14" ht="31.5" customHeight="1">
      <c r="A15" s="4">
        <v>13</v>
      </c>
      <c r="B15" s="4" t="s">
        <v>63</v>
      </c>
      <c r="C15" s="4" t="s">
        <v>100</v>
      </c>
      <c r="D15" s="9" t="s">
        <v>18</v>
      </c>
      <c r="E15" s="9" t="s">
        <v>38</v>
      </c>
      <c r="F15" s="9" t="s">
        <v>101</v>
      </c>
      <c r="G15" s="10">
        <v>85</v>
      </c>
      <c r="H15" s="11" t="s">
        <v>102</v>
      </c>
      <c r="I15" s="10">
        <f t="shared" si="0"/>
        <v>78.400000000000006</v>
      </c>
      <c r="J15" s="4">
        <v>1</v>
      </c>
      <c r="K15" s="4">
        <v>2</v>
      </c>
      <c r="L15" s="4" t="s">
        <v>103</v>
      </c>
      <c r="M15" s="3"/>
    </row>
    <row r="16" spans="1:14" ht="31.5" customHeight="1">
      <c r="A16" s="4">
        <v>14</v>
      </c>
      <c r="B16" s="4" t="s">
        <v>63</v>
      </c>
      <c r="C16" s="4" t="s">
        <v>104</v>
      </c>
      <c r="D16" s="9" t="s">
        <v>18</v>
      </c>
      <c r="E16" s="9" t="s">
        <v>39</v>
      </c>
      <c r="F16" s="9" t="s">
        <v>105</v>
      </c>
      <c r="G16" s="10">
        <v>82</v>
      </c>
      <c r="H16" s="11" t="s">
        <v>106</v>
      </c>
      <c r="I16" s="10">
        <f t="shared" si="0"/>
        <v>78.040000000000006</v>
      </c>
      <c r="J16" s="4">
        <v>2</v>
      </c>
      <c r="K16" s="4">
        <v>2</v>
      </c>
      <c r="L16" s="4" t="s">
        <v>107</v>
      </c>
      <c r="M16" s="3"/>
    </row>
    <row r="17" spans="1:13" ht="31.5" customHeight="1">
      <c r="A17" s="4">
        <v>15</v>
      </c>
      <c r="B17" s="4" t="s">
        <v>63</v>
      </c>
      <c r="C17" s="4" t="s">
        <v>108</v>
      </c>
      <c r="D17" s="9" t="s">
        <v>18</v>
      </c>
      <c r="E17" s="9" t="s">
        <v>40</v>
      </c>
      <c r="F17" s="9" t="s">
        <v>109</v>
      </c>
      <c r="G17" s="10">
        <v>75</v>
      </c>
      <c r="H17" s="11" t="s">
        <v>110</v>
      </c>
      <c r="I17" s="10">
        <f t="shared" si="0"/>
        <v>77.52000000000001</v>
      </c>
      <c r="J17" s="4">
        <v>3</v>
      </c>
      <c r="K17" s="4">
        <v>2</v>
      </c>
      <c r="L17" s="4" t="s">
        <v>111</v>
      </c>
      <c r="M17" s="3"/>
    </row>
    <row r="18" spans="1:13" ht="31.5" customHeight="1">
      <c r="A18" s="4">
        <v>16</v>
      </c>
      <c r="B18" s="4" t="s">
        <v>63</v>
      </c>
      <c r="C18" s="4" t="s">
        <v>108</v>
      </c>
      <c r="D18" s="9" t="s">
        <v>18</v>
      </c>
      <c r="E18" s="9" t="s">
        <v>41</v>
      </c>
      <c r="F18" s="9" t="s">
        <v>112</v>
      </c>
      <c r="G18" s="10">
        <v>64</v>
      </c>
      <c r="I18" s="10"/>
      <c r="J18" s="4"/>
      <c r="K18" s="4">
        <v>2</v>
      </c>
      <c r="L18" s="4" t="s">
        <v>113</v>
      </c>
      <c r="M18" s="11" t="s">
        <v>114</v>
      </c>
    </row>
    <row r="19" spans="1:13" ht="31.5" customHeight="1">
      <c r="A19" s="4">
        <v>17</v>
      </c>
      <c r="B19" s="4" t="s">
        <v>63</v>
      </c>
      <c r="C19" s="4" t="s">
        <v>115</v>
      </c>
      <c r="D19" s="9" t="s">
        <v>19</v>
      </c>
      <c r="E19" s="9" t="s">
        <v>42</v>
      </c>
      <c r="F19" s="9" t="s">
        <v>170</v>
      </c>
      <c r="G19" s="10">
        <v>67</v>
      </c>
      <c r="H19" s="11" t="s">
        <v>116</v>
      </c>
      <c r="I19" s="10">
        <f t="shared" ref="I19:I34" si="1">G19*0.4+H19*0.6</f>
        <v>68.92</v>
      </c>
      <c r="J19" s="4">
        <v>1</v>
      </c>
      <c r="K19" s="4">
        <v>1</v>
      </c>
      <c r="L19" s="4" t="s">
        <v>117</v>
      </c>
      <c r="M19" s="3"/>
    </row>
    <row r="20" spans="1:13" ht="31.5" customHeight="1">
      <c r="A20" s="4">
        <v>18</v>
      </c>
      <c r="B20" s="4" t="s">
        <v>63</v>
      </c>
      <c r="C20" s="4" t="s">
        <v>115</v>
      </c>
      <c r="D20" s="9" t="s">
        <v>20</v>
      </c>
      <c r="E20" s="9" t="s">
        <v>44</v>
      </c>
      <c r="F20" s="9" t="s">
        <v>118</v>
      </c>
      <c r="G20" s="10">
        <v>73</v>
      </c>
      <c r="H20" s="11" t="s">
        <v>119</v>
      </c>
      <c r="I20" s="10">
        <f t="shared" si="1"/>
        <v>75.16</v>
      </c>
      <c r="J20" s="4">
        <v>1</v>
      </c>
      <c r="K20" s="4">
        <v>1</v>
      </c>
      <c r="L20" s="4" t="s">
        <v>120</v>
      </c>
      <c r="M20" s="3"/>
    </row>
    <row r="21" spans="1:13" ht="31.5" customHeight="1">
      <c r="A21" s="4">
        <v>19</v>
      </c>
      <c r="B21" s="4" t="s">
        <v>63</v>
      </c>
      <c r="C21" s="4" t="s">
        <v>121</v>
      </c>
      <c r="D21" s="9" t="s">
        <v>20</v>
      </c>
      <c r="E21" s="9" t="s">
        <v>122</v>
      </c>
      <c r="F21" s="9" t="s">
        <v>123</v>
      </c>
      <c r="G21" s="10">
        <v>71</v>
      </c>
      <c r="H21" s="11" t="s">
        <v>124</v>
      </c>
      <c r="I21" s="10">
        <f t="shared" si="1"/>
        <v>75.08</v>
      </c>
      <c r="J21" s="4">
        <v>2</v>
      </c>
      <c r="K21" s="4">
        <v>1</v>
      </c>
      <c r="L21" s="4" t="s">
        <v>125</v>
      </c>
      <c r="M21" s="3"/>
    </row>
    <row r="22" spans="1:13" ht="31.5" customHeight="1">
      <c r="A22" s="4">
        <v>20</v>
      </c>
      <c r="B22" s="4" t="s">
        <v>63</v>
      </c>
      <c r="C22" s="4" t="s">
        <v>121</v>
      </c>
      <c r="D22" s="9" t="s">
        <v>20</v>
      </c>
      <c r="E22" s="9" t="s">
        <v>43</v>
      </c>
      <c r="F22" s="9" t="s">
        <v>126</v>
      </c>
      <c r="G22" s="10">
        <v>78</v>
      </c>
      <c r="H22" s="11" t="s">
        <v>127</v>
      </c>
      <c r="I22" s="10">
        <f t="shared" si="1"/>
        <v>74.400000000000006</v>
      </c>
      <c r="J22" s="4">
        <v>3</v>
      </c>
      <c r="K22" s="4">
        <v>1</v>
      </c>
      <c r="L22" s="4" t="s">
        <v>128</v>
      </c>
      <c r="M22" s="3"/>
    </row>
    <row r="23" spans="1:13" ht="31.5" customHeight="1">
      <c r="A23" s="4">
        <v>21</v>
      </c>
      <c r="B23" s="4" t="s">
        <v>63</v>
      </c>
      <c r="C23" s="4" t="s">
        <v>129</v>
      </c>
      <c r="D23" s="9" t="s">
        <v>21</v>
      </c>
      <c r="E23" s="9" t="s">
        <v>45</v>
      </c>
      <c r="F23" s="9" t="s">
        <v>171</v>
      </c>
      <c r="G23" s="10">
        <v>90</v>
      </c>
      <c r="H23" s="11" t="s">
        <v>130</v>
      </c>
      <c r="I23" s="10">
        <f t="shared" si="1"/>
        <v>82.32</v>
      </c>
      <c r="J23" s="4">
        <v>1</v>
      </c>
      <c r="K23" s="4">
        <v>1</v>
      </c>
      <c r="L23" s="4" t="s">
        <v>131</v>
      </c>
      <c r="M23" s="3"/>
    </row>
    <row r="24" spans="1:13" ht="31.5" customHeight="1">
      <c r="A24" s="4">
        <v>22</v>
      </c>
      <c r="B24" s="4" t="s">
        <v>63</v>
      </c>
      <c r="C24" s="4" t="s">
        <v>132</v>
      </c>
      <c r="D24" s="9" t="s">
        <v>21</v>
      </c>
      <c r="E24" s="9" t="s">
        <v>46</v>
      </c>
      <c r="F24" s="9" t="s">
        <v>172</v>
      </c>
      <c r="G24" s="10">
        <v>70</v>
      </c>
      <c r="H24" s="11" t="s">
        <v>133</v>
      </c>
      <c r="I24" s="10">
        <f t="shared" si="1"/>
        <v>73.359999999999985</v>
      </c>
      <c r="J24" s="4">
        <v>2</v>
      </c>
      <c r="K24" s="4">
        <v>1</v>
      </c>
      <c r="L24" s="4" t="s">
        <v>134</v>
      </c>
      <c r="M24" s="3"/>
    </row>
    <row r="25" spans="1:13" ht="31.5" customHeight="1">
      <c r="A25" s="4">
        <v>23</v>
      </c>
      <c r="B25" s="4" t="s">
        <v>63</v>
      </c>
      <c r="C25" s="4" t="s">
        <v>135</v>
      </c>
      <c r="D25" s="13" t="s">
        <v>21</v>
      </c>
      <c r="E25" s="13" t="s">
        <v>47</v>
      </c>
      <c r="F25" s="14" t="s">
        <v>59</v>
      </c>
      <c r="G25" s="10">
        <v>69</v>
      </c>
      <c r="H25" s="11" t="s">
        <v>136</v>
      </c>
      <c r="I25" s="10">
        <f t="shared" si="1"/>
        <v>70.92</v>
      </c>
      <c r="J25" s="4">
        <v>3</v>
      </c>
      <c r="K25" s="4">
        <v>1</v>
      </c>
      <c r="L25" s="4" t="s">
        <v>134</v>
      </c>
      <c r="M25" s="3"/>
    </row>
    <row r="26" spans="1:13" ht="31.5" customHeight="1">
      <c r="A26" s="4">
        <v>24</v>
      </c>
      <c r="B26" s="4" t="s">
        <v>63</v>
      </c>
      <c r="C26" s="4" t="s">
        <v>135</v>
      </c>
      <c r="D26" s="13" t="s">
        <v>22</v>
      </c>
      <c r="E26" s="13" t="s">
        <v>48</v>
      </c>
      <c r="F26" s="13" t="s">
        <v>173</v>
      </c>
      <c r="G26" s="15">
        <v>75</v>
      </c>
      <c r="H26" s="14" t="s">
        <v>137</v>
      </c>
      <c r="I26" s="15">
        <f t="shared" si="1"/>
        <v>77.400000000000006</v>
      </c>
      <c r="J26" s="4">
        <v>1</v>
      </c>
      <c r="K26" s="4">
        <v>1</v>
      </c>
      <c r="L26" s="4" t="s">
        <v>138</v>
      </c>
      <c r="M26" s="3"/>
    </row>
    <row r="27" spans="1:13" ht="31.5" customHeight="1">
      <c r="A27" s="4">
        <v>25</v>
      </c>
      <c r="B27" s="4" t="s">
        <v>63</v>
      </c>
      <c r="C27" s="4" t="s">
        <v>135</v>
      </c>
      <c r="D27" s="13" t="s">
        <v>22</v>
      </c>
      <c r="E27" s="13" t="s">
        <v>49</v>
      </c>
      <c r="F27" s="13" t="s">
        <v>174</v>
      </c>
      <c r="G27" s="15">
        <v>71</v>
      </c>
      <c r="H27" s="14" t="s">
        <v>139</v>
      </c>
      <c r="I27" s="15">
        <f t="shared" si="1"/>
        <v>73.040000000000006</v>
      </c>
      <c r="J27" s="4">
        <v>2</v>
      </c>
      <c r="K27" s="4">
        <v>1</v>
      </c>
      <c r="L27" s="5" t="s">
        <v>61</v>
      </c>
      <c r="M27" s="5"/>
    </row>
    <row r="28" spans="1:13" ht="31.5" customHeight="1">
      <c r="A28" s="4">
        <v>26</v>
      </c>
      <c r="B28" s="4" t="s">
        <v>63</v>
      </c>
      <c r="C28" s="4" t="s">
        <v>140</v>
      </c>
      <c r="D28" s="13" t="s">
        <v>23</v>
      </c>
      <c r="E28" s="13" t="s">
        <v>52</v>
      </c>
      <c r="F28" s="13" t="s">
        <v>175</v>
      </c>
      <c r="G28" s="10">
        <v>66</v>
      </c>
      <c r="H28" s="11" t="s">
        <v>141</v>
      </c>
      <c r="I28" s="10">
        <f t="shared" si="1"/>
        <v>75.72</v>
      </c>
      <c r="J28" s="4">
        <v>1</v>
      </c>
      <c r="K28" s="4">
        <v>2</v>
      </c>
      <c r="L28" s="4" t="s">
        <v>142</v>
      </c>
      <c r="M28" s="3"/>
    </row>
    <row r="29" spans="1:13" ht="31.5" customHeight="1">
      <c r="A29" s="4">
        <v>27</v>
      </c>
      <c r="B29" s="4" t="s">
        <v>63</v>
      </c>
      <c r="C29" s="4" t="s">
        <v>143</v>
      </c>
      <c r="D29" s="13" t="s">
        <v>23</v>
      </c>
      <c r="E29" s="13" t="s">
        <v>51</v>
      </c>
      <c r="F29" s="13" t="s">
        <v>176</v>
      </c>
      <c r="G29" s="10">
        <v>72</v>
      </c>
      <c r="H29" s="11" t="s">
        <v>144</v>
      </c>
      <c r="I29" s="10">
        <f t="shared" si="1"/>
        <v>74.52</v>
      </c>
      <c r="J29" s="4">
        <v>2</v>
      </c>
      <c r="K29" s="4">
        <v>2</v>
      </c>
      <c r="L29" s="4" t="s">
        <v>145</v>
      </c>
      <c r="M29" s="3"/>
    </row>
    <row r="30" spans="1:13" ht="31.5" customHeight="1">
      <c r="A30" s="4">
        <v>28</v>
      </c>
      <c r="B30" s="4" t="s">
        <v>63</v>
      </c>
      <c r="C30" s="4" t="s">
        <v>146</v>
      </c>
      <c r="D30" s="13" t="s">
        <v>23</v>
      </c>
      <c r="E30" s="13" t="s">
        <v>50</v>
      </c>
      <c r="F30" s="13" t="s">
        <v>177</v>
      </c>
      <c r="G30" s="10">
        <v>74</v>
      </c>
      <c r="H30" s="11" t="s">
        <v>147</v>
      </c>
      <c r="I30" s="10">
        <f t="shared" si="1"/>
        <v>74</v>
      </c>
      <c r="J30" s="4">
        <v>3</v>
      </c>
      <c r="K30" s="4">
        <v>2</v>
      </c>
      <c r="L30" s="4" t="s">
        <v>148</v>
      </c>
      <c r="M30" s="3"/>
    </row>
    <row r="31" spans="1:13" ht="31.5" customHeight="1">
      <c r="A31" s="4">
        <v>29</v>
      </c>
      <c r="B31" s="4" t="s">
        <v>63</v>
      </c>
      <c r="C31" s="4" t="s">
        <v>149</v>
      </c>
      <c r="D31" s="13" t="s">
        <v>23</v>
      </c>
      <c r="E31" s="13" t="s">
        <v>54</v>
      </c>
      <c r="F31" s="13" t="s">
        <v>178</v>
      </c>
      <c r="G31" s="10">
        <v>64</v>
      </c>
      <c r="H31" s="11" t="s">
        <v>150</v>
      </c>
      <c r="I31" s="10">
        <f t="shared" si="1"/>
        <v>71.2</v>
      </c>
      <c r="J31" s="4">
        <v>4</v>
      </c>
      <c r="K31" s="4">
        <v>2</v>
      </c>
      <c r="L31" s="5" t="s">
        <v>148</v>
      </c>
      <c r="M31" s="5"/>
    </row>
    <row r="32" spans="1:13" ht="31.5" customHeight="1">
      <c r="A32" s="4">
        <v>30</v>
      </c>
      <c r="B32" s="4" t="s">
        <v>63</v>
      </c>
      <c r="C32" s="4" t="s">
        <v>149</v>
      </c>
      <c r="D32" s="13" t="s">
        <v>23</v>
      </c>
      <c r="E32" s="13" t="s">
        <v>53</v>
      </c>
      <c r="F32" s="13" t="s">
        <v>179</v>
      </c>
      <c r="G32" s="10">
        <v>64</v>
      </c>
      <c r="H32" s="11" t="s">
        <v>151</v>
      </c>
      <c r="I32" s="10">
        <f t="shared" si="1"/>
        <v>70.84</v>
      </c>
      <c r="J32" s="4">
        <v>5</v>
      </c>
      <c r="K32" s="4">
        <v>2</v>
      </c>
      <c r="L32" s="5" t="s">
        <v>99</v>
      </c>
      <c r="M32" s="5"/>
    </row>
    <row r="33" spans="1:13" ht="31.5" customHeight="1">
      <c r="A33" s="4">
        <v>31</v>
      </c>
      <c r="B33" s="4" t="s">
        <v>63</v>
      </c>
      <c r="C33" s="4" t="s">
        <v>100</v>
      </c>
      <c r="D33" s="13" t="s">
        <v>23</v>
      </c>
      <c r="E33" s="13" t="s">
        <v>55</v>
      </c>
      <c r="F33" s="14" t="s">
        <v>60</v>
      </c>
      <c r="G33" s="10">
        <v>63</v>
      </c>
      <c r="H33" s="11" t="s">
        <v>152</v>
      </c>
      <c r="I33" s="10">
        <f t="shared" si="1"/>
        <v>69.599999999999994</v>
      </c>
      <c r="J33" s="4">
        <v>6</v>
      </c>
      <c r="K33" s="4">
        <v>2</v>
      </c>
      <c r="L33" s="5" t="s">
        <v>99</v>
      </c>
      <c r="M33" s="5"/>
    </row>
    <row r="34" spans="1:13" ht="31.5" customHeight="1">
      <c r="A34" s="4">
        <v>32</v>
      </c>
      <c r="B34" s="4" t="s">
        <v>63</v>
      </c>
      <c r="C34" s="4" t="s">
        <v>100</v>
      </c>
      <c r="D34" s="9" t="s">
        <v>24</v>
      </c>
      <c r="E34" s="9" t="s">
        <v>56</v>
      </c>
      <c r="F34" s="9" t="s">
        <v>180</v>
      </c>
      <c r="G34" s="10">
        <v>65</v>
      </c>
      <c r="H34" s="11" t="s">
        <v>153</v>
      </c>
      <c r="I34" s="10">
        <f t="shared" si="1"/>
        <v>70.400000000000006</v>
      </c>
      <c r="J34" s="4">
        <v>1</v>
      </c>
      <c r="K34" s="4">
        <v>1</v>
      </c>
      <c r="L34" s="5" t="s">
        <v>154</v>
      </c>
      <c r="M34" s="5"/>
    </row>
    <row r="35" spans="1:13" ht="31.5" customHeight="1">
      <c r="A35" s="4">
        <v>33</v>
      </c>
      <c r="B35" s="4" t="s">
        <v>63</v>
      </c>
      <c r="C35" s="4" t="s">
        <v>155</v>
      </c>
      <c r="D35" s="9" t="s">
        <v>24</v>
      </c>
      <c r="E35" s="9" t="s">
        <v>57</v>
      </c>
      <c r="F35" s="9" t="s">
        <v>181</v>
      </c>
      <c r="G35" s="10">
        <v>62</v>
      </c>
      <c r="H35" s="11"/>
      <c r="I35" s="10"/>
      <c r="J35" s="4"/>
      <c r="K35" s="4">
        <v>1</v>
      </c>
      <c r="L35" s="5" t="s">
        <v>156</v>
      </c>
      <c r="M35" s="11" t="s">
        <v>157</v>
      </c>
    </row>
    <row r="36" spans="1:13" ht="31.5" customHeight="1">
      <c r="A36" s="4">
        <v>34</v>
      </c>
      <c r="B36" s="4" t="s">
        <v>63</v>
      </c>
      <c r="C36" s="4" t="s">
        <v>158</v>
      </c>
      <c r="D36" s="9" t="s">
        <v>25</v>
      </c>
      <c r="E36" s="9" t="s">
        <v>58</v>
      </c>
      <c r="F36" s="9" t="s">
        <v>182</v>
      </c>
      <c r="G36" s="10">
        <v>73</v>
      </c>
      <c r="H36" s="11" t="s">
        <v>159</v>
      </c>
      <c r="I36" s="10">
        <f>G36*0.4+H36*0.6</f>
        <v>77.680000000000007</v>
      </c>
      <c r="J36" s="4">
        <v>1</v>
      </c>
      <c r="K36" s="4">
        <v>1</v>
      </c>
      <c r="L36" s="4" t="s">
        <v>160</v>
      </c>
      <c r="M36" s="3"/>
    </row>
  </sheetData>
  <autoFilter ref="A2:N36">
    <filterColumn colId="1"/>
  </autoFilter>
  <sortState ref="C4:M37">
    <sortCondition descending="1" ref="C9"/>
  </sortState>
  <mergeCells count="1">
    <mergeCell ref="A1:M1"/>
  </mergeCells>
  <phoneticPr fontId="8" type="noConversion"/>
  <pageMargins left="0.70866141732283505" right="0.70866141732283505" top="0.74803149606299202" bottom="0.74803149606299202" header="0.31496062992126" footer="0.31496062992126"/>
  <pageSetup paperSize="9" scale="80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</dc:creator>
  <cp:lastModifiedBy>微软用户</cp:lastModifiedBy>
  <dcterms:created xsi:type="dcterms:W3CDTF">2006-09-13T11:21:00Z</dcterms:created>
  <dcterms:modified xsi:type="dcterms:W3CDTF">2021-07-09T03:10:48Z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